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ink/ink227.xml" ContentType="application/inkml+xml"/>
  <Override PartName="/xl/ink/ink228.xml" ContentType="application/inkml+xml"/>
  <Override PartName="/xl/ink/ink229.xml" ContentType="application/inkml+xml"/>
  <Override PartName="/xl/ink/ink230.xml" ContentType="application/inkml+xml"/>
  <Override PartName="/xl/ink/ink231.xml" ContentType="application/inkml+xml"/>
  <Override PartName="/xl/ink/ink232.xml" ContentType="application/inkml+xml"/>
  <Override PartName="/xl/ink/ink233.xml" ContentType="application/inkml+xml"/>
  <Override PartName="/xl/ink/ink234.xml" ContentType="application/inkml+xml"/>
  <Override PartName="/xl/ink/ink235.xml" ContentType="application/inkml+xml"/>
  <Override PartName="/xl/ink/ink236.xml" ContentType="application/inkml+xml"/>
  <Override PartName="/xl/ink/ink237.xml" ContentType="application/inkml+xml"/>
  <Override PartName="/xl/ink/ink238.xml" ContentType="application/inkml+xml"/>
  <Override PartName="/xl/ink/ink239.xml" ContentType="application/inkml+xml"/>
  <Override PartName="/xl/ink/ink240.xml" ContentType="application/inkml+xml"/>
  <Override PartName="/xl/ink/ink241.xml" ContentType="application/inkml+xml"/>
  <Override PartName="/xl/ink/ink242.xml" ContentType="application/inkml+xml"/>
  <Override PartName="/xl/ink/ink243.xml" ContentType="application/inkml+xml"/>
  <Override PartName="/xl/ink/ink244.xml" ContentType="application/inkml+xml"/>
  <Override PartName="/xl/ink/ink245.xml" ContentType="application/inkml+xml"/>
  <Override PartName="/xl/ink/ink246.xml" ContentType="application/inkml+xml"/>
  <Override PartName="/xl/ink/ink247.xml" ContentType="application/inkml+xml"/>
  <Override PartName="/xl/ink/ink248.xml" ContentType="application/inkml+xml"/>
  <Override PartName="/xl/ink/ink249.xml" ContentType="application/inkml+xml"/>
  <Override PartName="/xl/ink/ink250.xml" ContentType="application/inkml+xml"/>
  <Override PartName="/xl/ink/ink251.xml" ContentType="application/inkml+xml"/>
  <Override PartName="/xl/ink/ink252.xml" ContentType="application/inkml+xml"/>
  <Override PartName="/xl/ink/ink253.xml" ContentType="application/inkml+xml"/>
  <Override PartName="/xl/ink/ink254.xml" ContentType="application/inkml+xml"/>
  <Override PartName="/xl/ink/ink255.xml" ContentType="application/inkml+xml"/>
  <Override PartName="/xl/ink/ink256.xml" ContentType="application/inkml+xml"/>
  <Override PartName="/xl/ink/ink257.xml" ContentType="application/inkml+xml"/>
  <Override PartName="/xl/ink/ink258.xml" ContentType="application/inkml+xml"/>
  <Override PartName="/xl/ink/ink259.xml" ContentType="application/inkml+xml"/>
  <Override PartName="/xl/ink/ink260.xml" ContentType="application/inkml+xml"/>
  <Override PartName="/xl/ink/ink261.xml" ContentType="application/inkml+xml"/>
  <Override PartName="/xl/ink/ink262.xml" ContentType="application/inkml+xml"/>
  <Override PartName="/xl/ink/ink263.xml" ContentType="application/inkml+xml"/>
  <Override PartName="/xl/ink/ink264.xml" ContentType="application/inkml+xml"/>
  <Override PartName="/xl/ink/ink265.xml" ContentType="application/inkml+xml"/>
  <Override PartName="/xl/ink/ink266.xml" ContentType="application/inkml+xml"/>
  <Override PartName="/xl/ink/ink267.xml" ContentType="application/inkml+xml"/>
  <Override PartName="/xl/ink/ink268.xml" ContentType="application/inkml+xml"/>
  <Override PartName="/xl/ink/ink269.xml" ContentType="application/inkml+xml"/>
  <Override PartName="/xl/ink/ink270.xml" ContentType="application/inkml+xml"/>
  <Override PartName="/xl/ink/ink271.xml" ContentType="application/inkml+xml"/>
  <Override PartName="/xl/ink/ink272.xml" ContentType="application/inkml+xml"/>
  <Override PartName="/xl/ink/ink273.xml" ContentType="application/inkml+xml"/>
  <Override PartName="/xl/ink/ink274.xml" ContentType="application/inkml+xml"/>
  <Override PartName="/xl/ink/ink275.xml" ContentType="application/inkml+xml"/>
  <Override PartName="/xl/ink/ink276.xml" ContentType="application/inkml+xml"/>
  <Override PartName="/xl/ink/ink277.xml" ContentType="application/inkml+xml"/>
  <Override PartName="/xl/ink/ink278.xml" ContentType="application/inkml+xml"/>
  <Override PartName="/xl/ink/ink279.xml" ContentType="application/inkml+xml"/>
  <Override PartName="/xl/ink/ink280.xml" ContentType="application/inkml+xml"/>
  <Override PartName="/xl/ink/ink281.xml" ContentType="application/inkml+xml"/>
  <Override PartName="/xl/ink/ink282.xml" ContentType="application/inkml+xml"/>
  <Override PartName="/xl/ink/ink283.xml" ContentType="application/inkml+xml"/>
  <Override PartName="/xl/ink/ink284.xml" ContentType="application/inkml+xml"/>
  <Override PartName="/xl/ink/ink285.xml" ContentType="application/inkml+xml"/>
  <Override PartName="/xl/ink/ink286.xml" ContentType="application/inkml+xml"/>
  <Override PartName="/xl/ink/ink287.xml" ContentType="application/inkml+xml"/>
  <Override PartName="/xl/ink/ink288.xml" ContentType="application/inkml+xml"/>
  <Override PartName="/xl/ink/ink289.xml" ContentType="application/inkml+xml"/>
  <Override PartName="/xl/ink/ink290.xml" ContentType="application/inkml+xml"/>
  <Override PartName="/xl/ink/ink291.xml" ContentType="application/inkml+xml"/>
  <Override PartName="/xl/ink/ink292.xml" ContentType="application/inkml+xml"/>
  <Override PartName="/xl/ink/ink293.xml" ContentType="application/inkml+xml"/>
  <Override PartName="/xl/ink/ink294.xml" ContentType="application/inkml+xml"/>
  <Override PartName="/xl/ink/ink295.xml" ContentType="application/inkml+xml"/>
  <Override PartName="/xl/ink/ink296.xml" ContentType="application/inkml+xml"/>
  <Override PartName="/xl/ink/ink297.xml" ContentType="application/inkml+xml"/>
  <Override PartName="/xl/ink/ink298.xml" ContentType="application/inkml+xml"/>
  <Override PartName="/xl/ink/ink299.xml" ContentType="application/inkml+xml"/>
  <Override PartName="/xl/ink/ink300.xml" ContentType="application/inkml+xml"/>
  <Override PartName="/xl/ink/ink301.xml" ContentType="application/inkml+xml"/>
  <Override PartName="/xl/ink/ink302.xml" ContentType="application/inkml+xml"/>
  <Override PartName="/xl/ink/ink303.xml" ContentType="application/inkml+xml"/>
  <Override PartName="/xl/ink/ink304.xml" ContentType="application/inkml+xml"/>
  <Override PartName="/xl/ink/ink305.xml" ContentType="application/inkml+xml"/>
  <Override PartName="/xl/ink/ink306.xml" ContentType="application/inkml+xml"/>
  <Override PartName="/xl/ink/ink307.xml" ContentType="application/inkml+xml"/>
  <Override PartName="/xl/ink/ink308.xml" ContentType="application/inkml+xml"/>
  <Override PartName="/xl/ink/ink309.xml" ContentType="application/inkml+xml"/>
  <Override PartName="/xl/ink/ink310.xml" ContentType="application/inkml+xml"/>
  <Override PartName="/xl/ink/ink311.xml" ContentType="application/inkml+xml"/>
  <Override PartName="/xl/ink/ink312.xml" ContentType="application/inkml+xml"/>
  <Override PartName="/xl/ink/ink313.xml" ContentType="application/inkml+xml"/>
  <Override PartName="/xl/ink/ink314.xml" ContentType="application/inkml+xml"/>
  <Override PartName="/xl/ink/ink315.xml" ContentType="application/inkml+xml"/>
  <Override PartName="/xl/ink/ink316.xml" ContentType="application/inkml+xml"/>
  <Override PartName="/xl/ink/ink317.xml" ContentType="application/inkml+xml"/>
  <Override PartName="/xl/ink/ink318.xml" ContentType="application/inkml+xml"/>
  <Override PartName="/xl/ink/ink319.xml" ContentType="application/inkml+xml"/>
  <Override PartName="/xl/ink/ink320.xml" ContentType="application/inkml+xml"/>
  <Override PartName="/xl/ink/ink321.xml" ContentType="application/inkml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cess File\ABR\"/>
    </mc:Choice>
  </mc:AlternateContent>
  <bookViews>
    <workbookView xWindow="0" yWindow="0" windowWidth="20490" windowHeight="7755" activeTab="3"/>
  </bookViews>
  <sheets>
    <sheet name="Dec 2019" sheetId="1" r:id="rId1"/>
    <sheet name="Dec 2017" sheetId="3" r:id="rId2"/>
    <sheet name="June 2017 Q 1  part3" sheetId="2" r:id="rId3"/>
    <sheet name="June 2015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3" l="1"/>
  <c r="E28" i="3"/>
  <c r="E35" i="3"/>
  <c r="C44" i="3"/>
  <c r="C48" i="3"/>
  <c r="D113" i="4"/>
  <c r="C113" i="4"/>
  <c r="D107" i="4"/>
  <c r="D108" i="4"/>
  <c r="D109" i="4"/>
  <c r="D110" i="4"/>
  <c r="D111" i="4"/>
  <c r="C108" i="4"/>
  <c r="C110" i="4"/>
  <c r="C111" i="4"/>
  <c r="I12" i="4"/>
  <c r="E13" i="4"/>
  <c r="I13" i="4"/>
  <c r="E14" i="4"/>
  <c r="I14" i="4"/>
  <c r="M15" i="4"/>
  <c r="N15" i="4"/>
  <c r="L16" i="4"/>
  <c r="M16" i="4"/>
  <c r="N16" i="4"/>
  <c r="N17" i="4"/>
  <c r="E16" i="4"/>
  <c r="E15" i="4"/>
  <c r="E17" i="4"/>
  <c r="I17" i="4"/>
  <c r="I19" i="4"/>
  <c r="E20" i="4"/>
  <c r="E21" i="4"/>
  <c r="I21" i="4"/>
  <c r="E22" i="4"/>
  <c r="I22" i="4"/>
  <c r="M22" i="4"/>
  <c r="N22" i="4"/>
  <c r="E24" i="4"/>
  <c r="E23" i="4"/>
  <c r="E25" i="4"/>
  <c r="E26" i="4"/>
  <c r="E27" i="4"/>
  <c r="I27" i="4"/>
  <c r="I29" i="4"/>
  <c r="D88" i="4"/>
  <c r="C88" i="4"/>
  <c r="D83" i="4"/>
  <c r="C83" i="4"/>
  <c r="D78" i="4"/>
  <c r="C78" i="4"/>
  <c r="D72" i="4"/>
  <c r="C72" i="4"/>
  <c r="D63" i="4"/>
  <c r="C63" i="4"/>
  <c r="D53" i="4"/>
  <c r="C53" i="4"/>
  <c r="D45" i="4"/>
  <c r="C45" i="4"/>
  <c r="D36" i="4"/>
  <c r="C36" i="4"/>
  <c r="D35" i="4"/>
  <c r="C35" i="4"/>
  <c r="F21" i="2"/>
  <c r="F20" i="2"/>
  <c r="F19" i="2"/>
  <c r="D32" i="2"/>
  <c r="D31" i="2"/>
  <c r="D33" i="2"/>
  <c r="D29" i="2"/>
  <c r="D26" i="2"/>
  <c r="D27" i="2"/>
  <c r="D28" i="2"/>
  <c r="D30" i="2"/>
  <c r="D25" i="2"/>
  <c r="D22" i="2"/>
  <c r="D23" i="2"/>
  <c r="D24" i="2"/>
  <c r="D19" i="2"/>
  <c r="C5" i="2"/>
  <c r="D5" i="2"/>
  <c r="C6" i="2"/>
  <c r="D6" i="2"/>
  <c r="C7" i="2"/>
  <c r="D7" i="2"/>
  <c r="C8" i="2"/>
  <c r="D8" i="2"/>
  <c r="B9" i="2"/>
  <c r="C9" i="2"/>
  <c r="D9" i="2"/>
  <c r="D10" i="2"/>
  <c r="D14" i="2"/>
  <c r="D18" i="2"/>
  <c r="D20" i="2"/>
  <c r="D21" i="2"/>
  <c r="D15" i="2"/>
  <c r="C47" i="3"/>
  <c r="C46" i="3"/>
  <c r="C45" i="3"/>
  <c r="E24" i="3"/>
  <c r="E23" i="3"/>
  <c r="E19" i="3"/>
  <c r="C16" i="3"/>
  <c r="C15" i="3"/>
  <c r="C14" i="3"/>
  <c r="E14" i="3"/>
  <c r="E15" i="3"/>
  <c r="E16" i="3"/>
  <c r="E17" i="3"/>
  <c r="E36" i="3"/>
  <c r="E37" i="3"/>
  <c r="E38" i="3"/>
  <c r="A38" i="3"/>
  <c r="E31" i="3"/>
  <c r="E30" i="3"/>
  <c r="D16" i="3"/>
  <c r="D15" i="3"/>
  <c r="D14" i="3"/>
  <c r="E52" i="1"/>
  <c r="E50" i="1"/>
  <c r="E51" i="1"/>
  <c r="E65" i="1"/>
  <c r="E48" i="1"/>
  <c r="E49" i="1"/>
  <c r="E63" i="1"/>
  <c r="E46" i="1"/>
  <c r="E47" i="1"/>
  <c r="E61" i="1"/>
  <c r="E44" i="1"/>
  <c r="E45" i="1"/>
  <c r="E59" i="1"/>
  <c r="E43" i="1"/>
  <c r="E57" i="1"/>
  <c r="E58" i="1"/>
  <c r="E60" i="1"/>
  <c r="E62" i="1"/>
  <c r="E64" i="1"/>
  <c r="E66" i="1"/>
  <c r="F22" i="1"/>
  <c r="F24" i="1"/>
  <c r="F25" i="1"/>
  <c r="F26" i="1"/>
  <c r="F28" i="1"/>
</calcChain>
</file>

<file path=xl/sharedStrings.xml><?xml version="1.0" encoding="utf-8"?>
<sst xmlns="http://schemas.openxmlformats.org/spreadsheetml/2006/main" count="312" uniqueCount="167">
  <si>
    <t>Dec 2019 Q2 b</t>
  </si>
  <si>
    <t>Rs’mn</t>
  </si>
  <si>
    <t>1.1.2019</t>
  </si>
  <si>
    <t>Initial recognition</t>
  </si>
  <si>
    <t>‘2019</t>
  </si>
  <si>
    <t>Interest at effective rate</t>
  </si>
  <si>
    <t>31.12.2019</t>
  </si>
  <si>
    <t>Coupon interest received</t>
  </si>
  <si>
    <t>Amortized cost before impairment</t>
  </si>
  <si>
    <t>Impairment</t>
  </si>
  <si>
    <t>Amortized cost After impairment</t>
  </si>
  <si>
    <t>FV</t>
  </si>
  <si>
    <t>FV change to be recognized in OCI</t>
  </si>
  <si>
    <t>Initally the investment will be recognized at its fair value of Rs.100mn</t>
  </si>
  <si>
    <t>During the year 2019, interest income will be recognized in P&amp;L at an effective rate of 8% amounting to Rs.8mn</t>
  </si>
  <si>
    <t>At the year end the coupon received will be deducted from the investment amounting to Rs.8mn</t>
  </si>
  <si>
    <t>At the year end the investment will be adjusted for impairment based on 12 month expected credit losses, as there’s no significant increase in credit risk</t>
  </si>
  <si>
    <t>Hence, an impairment loss of Rs.1.3mn will be recognized in the P&amp;L resulting in Rs.98.7mn being the amortized cost</t>
  </si>
  <si>
    <t>The difference between the amortized cost and the FV amounting to Rs.3.7mn (loss) will be debited to OCI and accumulated in a separate reserve in equity</t>
  </si>
  <si>
    <t>P&amp;L</t>
  </si>
  <si>
    <t>OCI</t>
  </si>
  <si>
    <t>(II)</t>
  </si>
  <si>
    <t>Initial FV</t>
  </si>
  <si>
    <t>‘2015</t>
  </si>
  <si>
    <t>FV change in OCI</t>
  </si>
  <si>
    <t>31.12.2015</t>
  </si>
  <si>
    <t>1.12.2015</t>
  </si>
  <si>
    <t>No of shares</t>
  </si>
  <si>
    <t>31.12.2016</t>
  </si>
  <si>
    <t>31.12.2017</t>
  </si>
  <si>
    <t>31.12.2018</t>
  </si>
  <si>
    <t>‘2016</t>
  </si>
  <si>
    <t>‘2017</t>
  </si>
  <si>
    <t>‘2018</t>
  </si>
  <si>
    <t>FV reserve in equity</t>
  </si>
  <si>
    <t>Opening balance</t>
  </si>
  <si>
    <t>Change for the year</t>
  </si>
  <si>
    <t>Closing balance</t>
  </si>
  <si>
    <t>Classification of equity investments as FVTOCI is an option available at the inception and once chosen its irrevocable</t>
  </si>
  <si>
    <t>Subsequent measurement of the investment is at FV and the change in FV is recognized in OCI and accumulated in a separate reserve in equity</t>
  </si>
  <si>
    <t>Under no circumstance is the balance in the reserve is transferred to P&amp;L and there’s no separate impairment requirements for these types of investments</t>
  </si>
  <si>
    <t>Hence, despite the reduction in value below cost being significant and pro longed, it is not reclassified to P&amp;L</t>
  </si>
  <si>
    <t>Even on disposal the gain or loss remaining in the equity reserve is not reclassified back to P&amp;L</t>
  </si>
  <si>
    <t>December 2017 Q2</t>
  </si>
  <si>
    <t>When a compound instrument is issued the issue proceeds should be split between the liability component and the equity component</t>
  </si>
  <si>
    <t>The liability component is measured as the present value of cash flows discounted using an interest rate of a similar instrument without the conversion option</t>
  </si>
  <si>
    <t>The equity component is the residual</t>
  </si>
  <si>
    <t>Any transaction cost incurred is allocated between equity and liability component based on their relative values</t>
  </si>
  <si>
    <t>The trasaction cost relating to the liability is deducted from the liability value and the transaction cost relating to equity component is deducted from retained earnings</t>
  </si>
  <si>
    <t>Step 1</t>
  </si>
  <si>
    <t>Liability value</t>
  </si>
  <si>
    <t>Year</t>
  </si>
  <si>
    <t>CF</t>
  </si>
  <si>
    <t>PV</t>
  </si>
  <si>
    <t>Discount factor at</t>
  </si>
  <si>
    <t>In Rs’mn</t>
  </si>
  <si>
    <t>Step 2</t>
  </si>
  <si>
    <t>Equity value</t>
  </si>
  <si>
    <t xml:space="preserve">Step 3 </t>
  </si>
  <si>
    <t>Allocation of transaction cost</t>
  </si>
  <si>
    <t>To liability</t>
  </si>
  <si>
    <t>to equity</t>
  </si>
  <si>
    <t>Step 4</t>
  </si>
  <si>
    <t>Initial accounting</t>
  </si>
  <si>
    <t>Cash</t>
  </si>
  <si>
    <t>Dr</t>
  </si>
  <si>
    <t>Liability</t>
  </si>
  <si>
    <t>Cr</t>
  </si>
  <si>
    <t>Equity option</t>
  </si>
  <si>
    <t xml:space="preserve">Retained earning </t>
  </si>
  <si>
    <t>Step 5</t>
  </si>
  <si>
    <t>Subsequent accounting of the liability</t>
  </si>
  <si>
    <t>1.4.2016</t>
  </si>
  <si>
    <t>Initial value</t>
  </si>
  <si>
    <t xml:space="preserve">‘2016 </t>
  </si>
  <si>
    <t>Interest accrued</t>
  </si>
  <si>
    <t>31.3.2017</t>
  </si>
  <si>
    <t>Effective rate calculation</t>
  </si>
  <si>
    <t>‘2 x (184.81/200)</t>
  </si>
  <si>
    <t>‘2 x (15.19/200)</t>
  </si>
  <si>
    <t>Fair value of the loan</t>
  </si>
  <si>
    <t>DF at</t>
  </si>
  <si>
    <t>Initial FV adjustment to be recognized in P&amp;L</t>
  </si>
  <si>
    <t>Amount received</t>
  </si>
  <si>
    <t>Initial FV to be recognized in P&amp;L</t>
  </si>
  <si>
    <t>Subsequent measurement of the loan</t>
  </si>
  <si>
    <t>Beginning of the year</t>
  </si>
  <si>
    <t>Interest for the year</t>
  </si>
  <si>
    <t xml:space="preserve">Repayment </t>
  </si>
  <si>
    <t>In Rs’</t>
  </si>
  <si>
    <t>Y1 end</t>
  </si>
  <si>
    <t>Y2 end</t>
  </si>
  <si>
    <t>Y3</t>
  </si>
  <si>
    <t>Y4</t>
  </si>
  <si>
    <t>Y5</t>
  </si>
  <si>
    <t>Interest exp in P&amp;L</t>
  </si>
  <si>
    <t>Actual interest paid by cash</t>
  </si>
  <si>
    <t>Excess</t>
  </si>
  <si>
    <t>(a) Classification options</t>
  </si>
  <si>
    <t>As these are debentures with a maturity period of 3 years and coupon interest of 12% p.a. It satisfies the SPPI test.</t>
  </si>
  <si>
    <t>Therefore the classification is driven by the business model of the entity</t>
  </si>
  <si>
    <t>if the business model is a mix of trading and held to collect cash, then it should be classified as FVTOCI</t>
  </si>
  <si>
    <t>(b) Financial Statement extracts</t>
  </si>
  <si>
    <t>1.1.2013</t>
  </si>
  <si>
    <t>‘2013</t>
  </si>
  <si>
    <t>Interest income at effective rate</t>
  </si>
  <si>
    <t>31.12.2013</t>
  </si>
  <si>
    <t>Amortized cost</t>
  </si>
  <si>
    <t>FV calculation</t>
  </si>
  <si>
    <t>At end of 2013</t>
  </si>
  <si>
    <t>‘2014</t>
  </si>
  <si>
    <t>DF</t>
  </si>
  <si>
    <t xml:space="preserve">‘2013 </t>
  </si>
  <si>
    <t xml:space="preserve">FV adjustment </t>
  </si>
  <si>
    <t>1.1.2014</t>
  </si>
  <si>
    <t>31.12.2014</t>
  </si>
  <si>
    <t>At end of 2014</t>
  </si>
  <si>
    <t xml:space="preserve">Cumulative FV adjustment </t>
  </si>
  <si>
    <t>Amount recognized in 2013</t>
  </si>
  <si>
    <t>Amount to be recognized in 2014</t>
  </si>
  <si>
    <t>Financial statements under FVTPL classification</t>
  </si>
  <si>
    <t>P&amp;L and OCI</t>
  </si>
  <si>
    <t>year ended</t>
  </si>
  <si>
    <t>GP</t>
  </si>
  <si>
    <t>XXX</t>
  </si>
  <si>
    <t>Interest income</t>
  </si>
  <si>
    <t>FV adjustment</t>
  </si>
  <si>
    <t>PFTY</t>
  </si>
  <si>
    <t>XX</t>
  </si>
  <si>
    <t>Statement of financial position</t>
  </si>
  <si>
    <t xml:space="preserve">As at </t>
  </si>
  <si>
    <t>Debentures at FVTPL</t>
  </si>
  <si>
    <t>Financial statements under Amortized cost classification</t>
  </si>
  <si>
    <t>Financial statements under FVTOCI classification</t>
  </si>
  <si>
    <t>Items that may be reclassified to P&amp;L</t>
  </si>
  <si>
    <t>FV change in Debt instruments</t>
  </si>
  <si>
    <t>Equity</t>
  </si>
  <si>
    <t>SC</t>
  </si>
  <si>
    <t>RE</t>
  </si>
  <si>
    <t>FV Reserve</t>
  </si>
  <si>
    <t xml:space="preserve">P&amp;L Cr </t>
  </si>
  <si>
    <t>Inv Dr</t>
  </si>
  <si>
    <t>Cash Dr</t>
  </si>
  <si>
    <t>Inv Cr</t>
  </si>
  <si>
    <t>P&amp;L Cr</t>
  </si>
  <si>
    <t>P&amp;L Dr</t>
  </si>
  <si>
    <t>Cash Cr</t>
  </si>
  <si>
    <t>Only disclosure</t>
  </si>
  <si>
    <t xml:space="preserve">(c) Reclassification </t>
  </si>
  <si>
    <t>Reclassification of FA (debt instruments) is allowed only when there is a business model change</t>
  </si>
  <si>
    <t>Business model changes are expected to be rare.</t>
  </si>
  <si>
    <t>In this case the CEO intends to change the classification based on the market circumstances than a business model changes and therefore it is not possible.</t>
  </si>
  <si>
    <t>Instrument II</t>
  </si>
  <si>
    <t>The interest rate SWAP is a derivative and it should be measured at FV and the change in FV should be reflected in P&amp;L</t>
  </si>
  <si>
    <t>Financial statement extracts</t>
  </si>
  <si>
    <t xml:space="preserve">For the year ended </t>
  </si>
  <si>
    <t>Interest received</t>
  </si>
  <si>
    <t xml:space="preserve">Interest paid </t>
  </si>
  <si>
    <t>Net interest</t>
  </si>
  <si>
    <t>1st Half</t>
  </si>
  <si>
    <t>2nd Half</t>
  </si>
  <si>
    <t>FV change in the derivative</t>
  </si>
  <si>
    <t xml:space="preserve">FV of IRS </t>
  </si>
  <si>
    <t>Asset</t>
  </si>
  <si>
    <t>Subsequent measurement of the liability is based on the effective rate calculated considering the transaction cost as well</t>
  </si>
  <si>
    <t>If the business model is to hold these instruments for trading purposes, the it should be classified as FVTPL</t>
  </si>
  <si>
    <t>If the business model is, held to collect to cash flows, then it should be classified as Amortized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</si>
</sst>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31">
    <xf numFmtId="0" fontId="0" fillId="0" borderId="0" xfId="0"/>
    <xf numFmtId="43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43" fontId="2" fillId="0" borderId="0" xfId="0" applyNumberFormat="1" applyFont="1"/>
    <xf numFmtId="164" fontId="1" fillId="2" borderId="0" xfId="0" applyNumberFormat="1" applyFont="1" applyFill="1"/>
    <xf numFmtId="164" fontId="1" fillId="0" borderId="0" xfId="0" applyNumberFormat="1" applyFont="1" applyAlignment="1">
      <alignment wrapText="1"/>
    </xf>
    <xf numFmtId="10" fontId="1" fillId="0" borderId="0" xfId="0" applyNumberFormat="1" applyFont="1"/>
    <xf numFmtId="164" fontId="3" fillId="0" borderId="0" xfId="0" applyNumberFormat="1" applyFont="1"/>
    <xf numFmtId="165" fontId="1" fillId="0" borderId="0" xfId="0" applyNumberFormat="1" applyFont="1"/>
    <xf numFmtId="43" fontId="2" fillId="0" borderId="1" xfId="0" applyNumberFormat="1" applyFont="1" applyBorder="1"/>
    <xf numFmtId="164" fontId="1" fillId="0" borderId="2" xfId="0" applyNumberFormat="1" applyFont="1" applyBorder="1"/>
    <xf numFmtId="10" fontId="1" fillId="0" borderId="2" xfId="0" applyNumberFormat="1" applyFont="1" applyBorder="1"/>
    <xf numFmtId="165" fontId="1" fillId="0" borderId="2" xfId="0" applyNumberFormat="1" applyFont="1" applyBorder="1"/>
    <xf numFmtId="164" fontId="2" fillId="0" borderId="2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0" fontId="1" fillId="0" borderId="0" xfId="0" applyNumberFormat="1" applyFont="1" applyBorder="1"/>
    <xf numFmtId="165" fontId="1" fillId="0" borderId="0" xfId="0" applyNumberFormat="1" applyFont="1" applyBorder="1"/>
    <xf numFmtId="43" fontId="1" fillId="0" borderId="0" xfId="0" applyNumberFormat="1" applyFont="1" applyBorder="1"/>
    <xf numFmtId="164" fontId="4" fillId="0" borderId="0" xfId="0" applyNumberFormat="1" applyFont="1" applyBorder="1"/>
    <xf numFmtId="43" fontId="1" fillId="2" borderId="0" xfId="0" applyNumberFormat="1" applyFont="1" applyFill="1" applyBorder="1"/>
    <xf numFmtId="43" fontId="1" fillId="3" borderId="0" xfId="0" applyNumberFormat="1" applyFont="1" applyFill="1" applyBorder="1"/>
    <xf numFmtId="43" fontId="1" fillId="4" borderId="0" xfId="0" applyNumberFormat="1" applyFont="1" applyFill="1" applyBorder="1"/>
    <xf numFmtId="10" fontId="1" fillId="5" borderId="0" xfId="0" applyNumberFormat="1" applyFont="1" applyFill="1" applyBorder="1"/>
    <xf numFmtId="43" fontId="1" fillId="6" borderId="0" xfId="0" applyNumberFormat="1" applyFont="1" applyFill="1" applyBorder="1"/>
    <xf numFmtId="43" fontId="1" fillId="7" borderId="0" xfId="0" applyNumberFormat="1" applyFont="1" applyFill="1" applyBorder="1"/>
    <xf numFmtId="164" fontId="1" fillId="7" borderId="0" xfId="0" applyNumberFormat="1" applyFont="1" applyFill="1" applyBorder="1"/>
    <xf numFmtId="164" fontId="1" fillId="0" borderId="0" xfId="0" applyNumberFormat="1" applyFont="1" applyFill="1" applyBorder="1"/>
    <xf numFmtId="43" fontId="1" fillId="0" borderId="0" xfId="0" applyNumberFormat="1" applyFont="1" applyFill="1" applyBorder="1"/>
    <xf numFmtId="43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ustomXml" Target="../ink/ink59.xml"/><Relationship Id="rId21" Type="http://schemas.openxmlformats.org/officeDocument/2006/relationships/customXml" Target="../ink/ink11.xml"/><Relationship Id="rId324" Type="http://schemas.openxmlformats.org/officeDocument/2006/relationships/image" Target="../media/image160.png"/><Relationship Id="rId531" Type="http://schemas.openxmlformats.org/officeDocument/2006/relationships/image" Target="../media/image260.png"/><Relationship Id="rId629" Type="http://schemas.openxmlformats.org/officeDocument/2006/relationships/customXml" Target="../ink/ink321.xml"/><Relationship Id="rId170" Type="http://schemas.openxmlformats.org/officeDocument/2006/relationships/customXml" Target="../ink/ink86.xml"/><Relationship Id="rId268" Type="http://schemas.openxmlformats.org/officeDocument/2006/relationships/customXml" Target="../ink/ink136.xml"/><Relationship Id="rId475" Type="http://schemas.openxmlformats.org/officeDocument/2006/relationships/image" Target="../media/image234.png"/><Relationship Id="rId32" Type="http://schemas.openxmlformats.org/officeDocument/2006/relationships/image" Target="../media/image16.png"/><Relationship Id="rId128" Type="http://schemas.openxmlformats.org/officeDocument/2006/relationships/image" Target="../media/image64.png"/><Relationship Id="rId335" Type="http://schemas.openxmlformats.org/officeDocument/2006/relationships/customXml" Target="../ink/ink170.xml"/><Relationship Id="rId542" Type="http://schemas.openxmlformats.org/officeDocument/2006/relationships/customXml" Target="../ink/ink277.xml"/><Relationship Id="rId181" Type="http://schemas.openxmlformats.org/officeDocument/2006/relationships/image" Target="../media/image90.png"/><Relationship Id="rId402" Type="http://schemas.openxmlformats.org/officeDocument/2006/relationships/image" Target="../media/image199.png"/><Relationship Id="rId279" Type="http://schemas.openxmlformats.org/officeDocument/2006/relationships/image" Target="../media/image138.png"/><Relationship Id="rId486" Type="http://schemas.openxmlformats.org/officeDocument/2006/relationships/customXml" Target="../ink/ink248.xml"/><Relationship Id="rId43" Type="http://schemas.openxmlformats.org/officeDocument/2006/relationships/customXml" Target="../ink/ink22.xml"/><Relationship Id="rId139" Type="http://schemas.openxmlformats.org/officeDocument/2006/relationships/image" Target="../media/image69.png"/><Relationship Id="rId346" Type="http://schemas.openxmlformats.org/officeDocument/2006/relationships/image" Target="../media/image171.png"/><Relationship Id="rId553" Type="http://schemas.openxmlformats.org/officeDocument/2006/relationships/image" Target="../media/image271.png"/><Relationship Id="rId192" Type="http://schemas.openxmlformats.org/officeDocument/2006/relationships/image" Target="../media/image95.png"/><Relationship Id="rId206" Type="http://schemas.openxmlformats.org/officeDocument/2006/relationships/customXml" Target="../ink/ink105.xml"/><Relationship Id="rId413" Type="http://schemas.openxmlformats.org/officeDocument/2006/relationships/image" Target="../media/image204.png"/><Relationship Id="rId497" Type="http://schemas.openxmlformats.org/officeDocument/2006/relationships/customXml" Target="../ink/ink254.xml"/><Relationship Id="rId620" Type="http://schemas.openxmlformats.org/officeDocument/2006/relationships/image" Target="../media/image304.png"/><Relationship Id="rId357" Type="http://schemas.openxmlformats.org/officeDocument/2006/relationships/customXml" Target="../ink/ink181.xml"/><Relationship Id="rId54" Type="http://schemas.openxmlformats.org/officeDocument/2006/relationships/image" Target="../media/image27.png"/><Relationship Id="rId217" Type="http://schemas.openxmlformats.org/officeDocument/2006/relationships/image" Target="../media/image107.png"/><Relationship Id="rId564" Type="http://schemas.openxmlformats.org/officeDocument/2006/relationships/customXml" Target="../ink/ink288.xml"/><Relationship Id="rId424" Type="http://schemas.openxmlformats.org/officeDocument/2006/relationships/customXml" Target="../ink/ink215.xml"/><Relationship Id="rId631" Type="http://schemas.openxmlformats.org/officeDocument/2006/relationships/image" Target="../media/image310.png"/><Relationship Id="rId270" Type="http://schemas.openxmlformats.org/officeDocument/2006/relationships/customXml" Target="../ink/ink137.xml"/><Relationship Id="rId65" Type="http://schemas.openxmlformats.org/officeDocument/2006/relationships/customXml" Target="../ink/ink33.xml"/><Relationship Id="rId130" Type="http://schemas.openxmlformats.org/officeDocument/2006/relationships/image" Target="../media/image65.png"/><Relationship Id="rId368" Type="http://schemas.openxmlformats.org/officeDocument/2006/relationships/image" Target="../media/image182.png"/><Relationship Id="rId575" Type="http://schemas.openxmlformats.org/officeDocument/2006/relationships/image" Target="../media/image282.png"/><Relationship Id="rId228" Type="http://schemas.openxmlformats.org/officeDocument/2006/relationships/customXml" Target="../ink/ink116.xml"/><Relationship Id="rId435" Type="http://schemas.openxmlformats.org/officeDocument/2006/relationships/image" Target="../media/image215.png"/><Relationship Id="rId281" Type="http://schemas.openxmlformats.org/officeDocument/2006/relationships/image" Target="../media/image139.png"/><Relationship Id="rId502" Type="http://schemas.openxmlformats.org/officeDocument/2006/relationships/image" Target="../media/image246.png"/><Relationship Id="rId76" Type="http://schemas.openxmlformats.org/officeDocument/2006/relationships/image" Target="../media/image38.png"/><Relationship Id="rId141" Type="http://schemas.openxmlformats.org/officeDocument/2006/relationships/image" Target="../media/image70.png"/><Relationship Id="rId379" Type="http://schemas.openxmlformats.org/officeDocument/2006/relationships/customXml" Target="../ink/ink192.xml"/><Relationship Id="rId586" Type="http://schemas.openxmlformats.org/officeDocument/2006/relationships/image" Target="../media/image287.png"/><Relationship Id="rId7" Type="http://schemas.openxmlformats.org/officeDocument/2006/relationships/customXml" Target="../ink/ink4.xml"/><Relationship Id="rId239" Type="http://schemas.openxmlformats.org/officeDocument/2006/relationships/image" Target="../media/image118.png"/><Relationship Id="rId446" Type="http://schemas.openxmlformats.org/officeDocument/2006/relationships/customXml" Target="../ink/ink226.xml"/><Relationship Id="rId292" Type="http://schemas.openxmlformats.org/officeDocument/2006/relationships/image" Target="../media/image144.png"/><Relationship Id="rId306" Type="http://schemas.openxmlformats.org/officeDocument/2006/relationships/image" Target="../media/image151.png"/><Relationship Id="rId87" Type="http://schemas.openxmlformats.org/officeDocument/2006/relationships/customXml" Target="../ink/ink44.xml"/><Relationship Id="rId513" Type="http://schemas.openxmlformats.org/officeDocument/2006/relationships/image" Target="../media/image251.png"/><Relationship Id="rId597" Type="http://schemas.openxmlformats.org/officeDocument/2006/relationships/customXml" Target="../ink/ink305.xml"/><Relationship Id="rId152" Type="http://schemas.openxmlformats.org/officeDocument/2006/relationships/customXml" Target="../ink/ink77.xml"/><Relationship Id="rId457" Type="http://schemas.openxmlformats.org/officeDocument/2006/relationships/customXml" Target="../ink/ink232.xml"/><Relationship Id="rId14" Type="http://schemas.openxmlformats.org/officeDocument/2006/relationships/image" Target="../media/image7.png"/><Relationship Id="rId317" Type="http://schemas.openxmlformats.org/officeDocument/2006/relationships/customXml" Target="../ink/ink161.xml"/><Relationship Id="rId524" Type="http://schemas.openxmlformats.org/officeDocument/2006/relationships/customXml" Target="../ink/ink268.xml"/><Relationship Id="rId98" Type="http://schemas.openxmlformats.org/officeDocument/2006/relationships/image" Target="../media/image49.png"/><Relationship Id="rId163" Type="http://schemas.openxmlformats.org/officeDocument/2006/relationships/image" Target="../media/image81.png"/><Relationship Id="rId370" Type="http://schemas.openxmlformats.org/officeDocument/2006/relationships/image" Target="../media/image183.png"/><Relationship Id="rId230" Type="http://schemas.openxmlformats.org/officeDocument/2006/relationships/customXml" Target="../ink/ink117.xml"/><Relationship Id="rId468" Type="http://schemas.openxmlformats.org/officeDocument/2006/relationships/customXml" Target="../ink/ink238.xml"/><Relationship Id="rId25" Type="http://schemas.openxmlformats.org/officeDocument/2006/relationships/customXml" Target="../ink/ink13.xml"/><Relationship Id="rId328" Type="http://schemas.openxmlformats.org/officeDocument/2006/relationships/image" Target="../media/image162.png"/><Relationship Id="rId535" Type="http://schemas.openxmlformats.org/officeDocument/2006/relationships/image" Target="../media/image262.png"/><Relationship Id="rId174" Type="http://schemas.openxmlformats.org/officeDocument/2006/relationships/customXml" Target="../ink/ink88.xml"/><Relationship Id="rId381" Type="http://schemas.openxmlformats.org/officeDocument/2006/relationships/customXml" Target="../ink/ink193.xml"/><Relationship Id="rId602" Type="http://schemas.openxmlformats.org/officeDocument/2006/relationships/image" Target="../media/image295.png"/><Relationship Id="rId241" Type="http://schemas.openxmlformats.org/officeDocument/2006/relationships/image" Target="../media/image119.png"/><Relationship Id="rId479" Type="http://schemas.openxmlformats.org/officeDocument/2006/relationships/customXml" Target="../ink/ink244.xml"/><Relationship Id="rId36" Type="http://schemas.openxmlformats.org/officeDocument/2006/relationships/image" Target="../media/image18.png"/><Relationship Id="rId339" Type="http://schemas.openxmlformats.org/officeDocument/2006/relationships/customXml" Target="../ink/ink172.xml"/><Relationship Id="rId546" Type="http://schemas.openxmlformats.org/officeDocument/2006/relationships/customXml" Target="../ink/ink279.xml"/><Relationship Id="rId78" Type="http://schemas.openxmlformats.org/officeDocument/2006/relationships/image" Target="../media/image39.png"/><Relationship Id="rId101" Type="http://schemas.openxmlformats.org/officeDocument/2006/relationships/customXml" Target="../ink/ink51.xml"/><Relationship Id="rId143" Type="http://schemas.openxmlformats.org/officeDocument/2006/relationships/image" Target="../media/image71.png"/><Relationship Id="rId185" Type="http://schemas.openxmlformats.org/officeDocument/2006/relationships/customXml" Target="../ink/ink94.xml"/><Relationship Id="rId350" Type="http://schemas.openxmlformats.org/officeDocument/2006/relationships/image" Target="../media/image173.png"/><Relationship Id="rId406" Type="http://schemas.openxmlformats.org/officeDocument/2006/relationships/image" Target="../media/image201.png"/><Relationship Id="rId588" Type="http://schemas.openxmlformats.org/officeDocument/2006/relationships/image" Target="../media/image288.png"/><Relationship Id="rId9" Type="http://schemas.openxmlformats.org/officeDocument/2006/relationships/customXml" Target="../ink/ink5.xml"/><Relationship Id="rId210" Type="http://schemas.openxmlformats.org/officeDocument/2006/relationships/customXml" Target="../ink/ink107.xml"/><Relationship Id="rId392" Type="http://schemas.openxmlformats.org/officeDocument/2006/relationships/image" Target="../media/image194.png"/><Relationship Id="rId448" Type="http://schemas.openxmlformats.org/officeDocument/2006/relationships/image" Target="../media/image221.png"/><Relationship Id="rId613" Type="http://schemas.openxmlformats.org/officeDocument/2006/relationships/customXml" Target="../ink/ink313.xml"/><Relationship Id="rId252" Type="http://schemas.openxmlformats.org/officeDocument/2006/relationships/customXml" Target="../ink/ink128.xml"/><Relationship Id="rId294" Type="http://schemas.openxmlformats.org/officeDocument/2006/relationships/image" Target="../media/image145.png"/><Relationship Id="rId308" Type="http://schemas.openxmlformats.org/officeDocument/2006/relationships/image" Target="../media/image152.png"/><Relationship Id="rId515" Type="http://schemas.openxmlformats.org/officeDocument/2006/relationships/image" Target="../media/image252.png"/><Relationship Id="rId47" Type="http://schemas.openxmlformats.org/officeDocument/2006/relationships/customXml" Target="../ink/ink24.xml"/><Relationship Id="rId89" Type="http://schemas.openxmlformats.org/officeDocument/2006/relationships/customXml" Target="../ink/ink45.xml"/><Relationship Id="rId112" Type="http://schemas.openxmlformats.org/officeDocument/2006/relationships/image" Target="../media/image56.png"/><Relationship Id="rId154" Type="http://schemas.openxmlformats.org/officeDocument/2006/relationships/customXml" Target="../ink/ink78.xml"/><Relationship Id="rId361" Type="http://schemas.openxmlformats.org/officeDocument/2006/relationships/customXml" Target="../ink/ink183.xml"/><Relationship Id="rId557" Type="http://schemas.openxmlformats.org/officeDocument/2006/relationships/image" Target="../media/image273.png"/><Relationship Id="rId599" Type="http://schemas.openxmlformats.org/officeDocument/2006/relationships/customXml" Target="../ink/ink306.xml"/><Relationship Id="rId196" Type="http://schemas.openxmlformats.org/officeDocument/2006/relationships/image" Target="../media/image97.png"/><Relationship Id="rId417" Type="http://schemas.openxmlformats.org/officeDocument/2006/relationships/image" Target="../media/image206.png"/><Relationship Id="rId459" Type="http://schemas.openxmlformats.org/officeDocument/2006/relationships/customXml" Target="../ink/ink233.xml"/><Relationship Id="rId624" Type="http://schemas.openxmlformats.org/officeDocument/2006/relationships/image" Target="../media/image306.png"/><Relationship Id="rId16" Type="http://schemas.openxmlformats.org/officeDocument/2006/relationships/image" Target="../media/image8.png"/><Relationship Id="rId221" Type="http://schemas.openxmlformats.org/officeDocument/2006/relationships/image" Target="../media/image109.png"/><Relationship Id="rId263" Type="http://schemas.openxmlformats.org/officeDocument/2006/relationships/image" Target="../media/image130.png"/><Relationship Id="rId319" Type="http://schemas.openxmlformats.org/officeDocument/2006/relationships/customXml" Target="../ink/ink162.xml"/><Relationship Id="rId470" Type="http://schemas.openxmlformats.org/officeDocument/2006/relationships/customXml" Target="../ink/ink239.xml"/><Relationship Id="rId526" Type="http://schemas.openxmlformats.org/officeDocument/2006/relationships/customXml" Target="../ink/ink269.xml"/><Relationship Id="rId58" Type="http://schemas.openxmlformats.org/officeDocument/2006/relationships/image" Target="../media/image29.png"/><Relationship Id="rId123" Type="http://schemas.openxmlformats.org/officeDocument/2006/relationships/customXml" Target="../ink/ink62.xml"/><Relationship Id="rId330" Type="http://schemas.openxmlformats.org/officeDocument/2006/relationships/image" Target="../media/image163.png"/><Relationship Id="rId568" Type="http://schemas.openxmlformats.org/officeDocument/2006/relationships/customXml" Target="../ink/ink290.xml"/><Relationship Id="rId165" Type="http://schemas.openxmlformats.org/officeDocument/2006/relationships/image" Target="../media/image82.png"/><Relationship Id="rId372" Type="http://schemas.openxmlformats.org/officeDocument/2006/relationships/image" Target="../media/image184.png"/><Relationship Id="rId428" Type="http://schemas.openxmlformats.org/officeDocument/2006/relationships/customXml" Target="../ink/ink217.xml"/><Relationship Id="rId232" Type="http://schemas.openxmlformats.org/officeDocument/2006/relationships/customXml" Target="../ink/ink118.xml"/><Relationship Id="rId274" Type="http://schemas.openxmlformats.org/officeDocument/2006/relationships/customXml" Target="../ink/ink139.xml"/><Relationship Id="rId481" Type="http://schemas.openxmlformats.org/officeDocument/2006/relationships/customXml" Target="../ink/ink245.xml"/><Relationship Id="rId27" Type="http://schemas.openxmlformats.org/officeDocument/2006/relationships/customXml" Target="../ink/ink14.xml"/><Relationship Id="rId69" Type="http://schemas.openxmlformats.org/officeDocument/2006/relationships/customXml" Target="../ink/ink35.xml"/><Relationship Id="rId134" Type="http://schemas.openxmlformats.org/officeDocument/2006/relationships/image" Target="../media/image67.png"/><Relationship Id="rId537" Type="http://schemas.openxmlformats.org/officeDocument/2006/relationships/image" Target="../media/image263.png"/><Relationship Id="rId579" Type="http://schemas.openxmlformats.org/officeDocument/2006/relationships/customXml" Target="../ink/ink296.xml"/><Relationship Id="rId80" Type="http://schemas.openxmlformats.org/officeDocument/2006/relationships/image" Target="../media/image40.png"/><Relationship Id="rId176" Type="http://schemas.openxmlformats.org/officeDocument/2006/relationships/customXml" Target="../ink/ink89.xml"/><Relationship Id="rId341" Type="http://schemas.openxmlformats.org/officeDocument/2006/relationships/customXml" Target="../ink/ink173.xml"/><Relationship Id="rId383" Type="http://schemas.openxmlformats.org/officeDocument/2006/relationships/customXml" Target="../ink/ink194.xml"/><Relationship Id="rId439" Type="http://schemas.openxmlformats.org/officeDocument/2006/relationships/image" Target="../media/image217.png"/><Relationship Id="rId590" Type="http://schemas.openxmlformats.org/officeDocument/2006/relationships/image" Target="../media/image289.png"/><Relationship Id="rId604" Type="http://schemas.openxmlformats.org/officeDocument/2006/relationships/image" Target="../media/image296.png"/><Relationship Id="rId201" Type="http://schemas.openxmlformats.org/officeDocument/2006/relationships/customXml" Target="../ink/ink102.xml"/><Relationship Id="rId243" Type="http://schemas.openxmlformats.org/officeDocument/2006/relationships/image" Target="../media/image120.png"/><Relationship Id="rId285" Type="http://schemas.openxmlformats.org/officeDocument/2006/relationships/image" Target="../media/image141.png"/><Relationship Id="rId450" Type="http://schemas.openxmlformats.org/officeDocument/2006/relationships/image" Target="../media/image222.png"/><Relationship Id="rId506" Type="http://schemas.openxmlformats.org/officeDocument/2006/relationships/customXml" Target="../ink/ink259.xml"/><Relationship Id="rId38" Type="http://schemas.openxmlformats.org/officeDocument/2006/relationships/image" Target="../media/image19.png"/><Relationship Id="rId103" Type="http://schemas.openxmlformats.org/officeDocument/2006/relationships/customXml" Target="../ink/ink52.xml"/><Relationship Id="rId310" Type="http://schemas.openxmlformats.org/officeDocument/2006/relationships/image" Target="../media/image153.png"/><Relationship Id="rId492" Type="http://schemas.openxmlformats.org/officeDocument/2006/relationships/image" Target="../media/image241.png"/><Relationship Id="rId548" Type="http://schemas.openxmlformats.org/officeDocument/2006/relationships/customXml" Target="../ink/ink280.xml"/><Relationship Id="rId91" Type="http://schemas.openxmlformats.org/officeDocument/2006/relationships/customXml" Target="../ink/ink46.xml"/><Relationship Id="rId145" Type="http://schemas.openxmlformats.org/officeDocument/2006/relationships/image" Target="../media/image72.png"/><Relationship Id="rId187" Type="http://schemas.openxmlformats.org/officeDocument/2006/relationships/customXml" Target="../ink/ink95.xml"/><Relationship Id="rId352" Type="http://schemas.openxmlformats.org/officeDocument/2006/relationships/image" Target="../media/image174.png"/><Relationship Id="rId394" Type="http://schemas.openxmlformats.org/officeDocument/2006/relationships/image" Target="../media/image195.png"/><Relationship Id="rId408" Type="http://schemas.openxmlformats.org/officeDocument/2006/relationships/image" Target="../media/image202.png"/><Relationship Id="rId615" Type="http://schemas.openxmlformats.org/officeDocument/2006/relationships/customXml" Target="../ink/ink314.xml"/><Relationship Id="rId212" Type="http://schemas.openxmlformats.org/officeDocument/2006/relationships/customXml" Target="../ink/ink108.xml"/><Relationship Id="rId254" Type="http://schemas.openxmlformats.org/officeDocument/2006/relationships/customXml" Target="../ink/ink129.xml"/><Relationship Id="rId49" Type="http://schemas.openxmlformats.org/officeDocument/2006/relationships/customXml" Target="../ink/ink25.xml"/><Relationship Id="rId114" Type="http://schemas.openxmlformats.org/officeDocument/2006/relationships/image" Target="../media/image57.png"/><Relationship Id="rId296" Type="http://schemas.openxmlformats.org/officeDocument/2006/relationships/image" Target="../media/image146.png"/><Relationship Id="rId461" Type="http://schemas.openxmlformats.org/officeDocument/2006/relationships/customXml" Target="../ink/ink234.xml"/><Relationship Id="rId517" Type="http://schemas.openxmlformats.org/officeDocument/2006/relationships/image" Target="../media/image253.png"/><Relationship Id="rId559" Type="http://schemas.openxmlformats.org/officeDocument/2006/relationships/image" Target="../media/image274.png"/><Relationship Id="rId60" Type="http://schemas.openxmlformats.org/officeDocument/2006/relationships/image" Target="../media/image30.png"/><Relationship Id="rId156" Type="http://schemas.openxmlformats.org/officeDocument/2006/relationships/customXml" Target="../ink/ink79.xml"/><Relationship Id="rId198" Type="http://schemas.openxmlformats.org/officeDocument/2006/relationships/image" Target="../media/image98.png"/><Relationship Id="rId321" Type="http://schemas.openxmlformats.org/officeDocument/2006/relationships/customXml" Target="../ink/ink163.xml"/><Relationship Id="rId363" Type="http://schemas.openxmlformats.org/officeDocument/2006/relationships/customXml" Target="../ink/ink184.xml"/><Relationship Id="rId419" Type="http://schemas.openxmlformats.org/officeDocument/2006/relationships/image" Target="../media/image207.png"/><Relationship Id="rId570" Type="http://schemas.openxmlformats.org/officeDocument/2006/relationships/customXml" Target="../ink/ink291.xml"/><Relationship Id="rId626" Type="http://schemas.openxmlformats.org/officeDocument/2006/relationships/image" Target="../media/image307.png"/><Relationship Id="rId223" Type="http://schemas.openxmlformats.org/officeDocument/2006/relationships/image" Target="../media/image110.png"/><Relationship Id="rId430" Type="http://schemas.openxmlformats.org/officeDocument/2006/relationships/customXml" Target="../ink/ink218.xml"/><Relationship Id="rId18" Type="http://schemas.openxmlformats.org/officeDocument/2006/relationships/image" Target="../media/image9.png"/><Relationship Id="rId265" Type="http://schemas.openxmlformats.org/officeDocument/2006/relationships/image" Target="../media/image131.png"/><Relationship Id="rId472" Type="http://schemas.openxmlformats.org/officeDocument/2006/relationships/customXml" Target="../ink/ink240.xml"/><Relationship Id="rId528" Type="http://schemas.openxmlformats.org/officeDocument/2006/relationships/customXml" Target="../ink/ink270.xml"/><Relationship Id="rId125" Type="http://schemas.openxmlformats.org/officeDocument/2006/relationships/customXml" Target="../ink/ink63.xml"/><Relationship Id="rId167" Type="http://schemas.openxmlformats.org/officeDocument/2006/relationships/image" Target="../media/image83.png"/><Relationship Id="rId332" Type="http://schemas.openxmlformats.org/officeDocument/2006/relationships/image" Target="../media/image164.png"/><Relationship Id="rId374" Type="http://schemas.openxmlformats.org/officeDocument/2006/relationships/image" Target="../media/image185.png"/><Relationship Id="rId581" Type="http://schemas.openxmlformats.org/officeDocument/2006/relationships/customXml" Target="../ink/ink297.xml"/><Relationship Id="rId71" Type="http://schemas.openxmlformats.org/officeDocument/2006/relationships/customXml" Target="../ink/ink36.xml"/><Relationship Id="rId234" Type="http://schemas.openxmlformats.org/officeDocument/2006/relationships/customXml" Target="../ink/ink119.xml"/><Relationship Id="rId2" Type="http://schemas.openxmlformats.org/officeDocument/2006/relationships/image" Target="../media/image1.png"/><Relationship Id="rId29" Type="http://schemas.openxmlformats.org/officeDocument/2006/relationships/customXml" Target="../ink/ink15.xml"/><Relationship Id="rId276" Type="http://schemas.openxmlformats.org/officeDocument/2006/relationships/customXml" Target="../ink/ink140.xml"/><Relationship Id="rId441" Type="http://schemas.openxmlformats.org/officeDocument/2006/relationships/image" Target="../media/image218.png"/><Relationship Id="rId483" Type="http://schemas.openxmlformats.org/officeDocument/2006/relationships/customXml" Target="../ink/ink246.xml"/><Relationship Id="rId539" Type="http://schemas.openxmlformats.org/officeDocument/2006/relationships/image" Target="../media/image264.png"/><Relationship Id="rId40" Type="http://schemas.openxmlformats.org/officeDocument/2006/relationships/image" Target="../media/image20.png"/><Relationship Id="rId136" Type="http://schemas.openxmlformats.org/officeDocument/2006/relationships/customXml" Target="../ink/ink69.xml"/><Relationship Id="rId178" Type="http://schemas.openxmlformats.org/officeDocument/2006/relationships/customXml" Target="../ink/ink90.xml"/><Relationship Id="rId301" Type="http://schemas.openxmlformats.org/officeDocument/2006/relationships/customXml" Target="../ink/ink153.xml"/><Relationship Id="rId343" Type="http://schemas.openxmlformats.org/officeDocument/2006/relationships/customXml" Target="../ink/ink174.xml"/><Relationship Id="rId550" Type="http://schemas.openxmlformats.org/officeDocument/2006/relationships/customXml" Target="../ink/ink281.xml"/><Relationship Id="rId82" Type="http://schemas.openxmlformats.org/officeDocument/2006/relationships/image" Target="../media/image41.png"/><Relationship Id="rId203" Type="http://schemas.openxmlformats.org/officeDocument/2006/relationships/customXml" Target="../ink/ink103.xml"/><Relationship Id="rId385" Type="http://schemas.openxmlformats.org/officeDocument/2006/relationships/customXml" Target="../ink/ink195.xml"/><Relationship Id="rId592" Type="http://schemas.openxmlformats.org/officeDocument/2006/relationships/image" Target="../media/image290.png"/><Relationship Id="rId606" Type="http://schemas.openxmlformats.org/officeDocument/2006/relationships/image" Target="../media/image297.png"/><Relationship Id="rId245" Type="http://schemas.openxmlformats.org/officeDocument/2006/relationships/image" Target="../media/image121.png"/><Relationship Id="rId287" Type="http://schemas.openxmlformats.org/officeDocument/2006/relationships/image" Target="../media/image142.png"/><Relationship Id="rId410" Type="http://schemas.openxmlformats.org/officeDocument/2006/relationships/image" Target="../media/image203.png"/><Relationship Id="rId452" Type="http://schemas.openxmlformats.org/officeDocument/2006/relationships/image" Target="../media/image223.png"/><Relationship Id="rId494" Type="http://schemas.openxmlformats.org/officeDocument/2006/relationships/image" Target="../media/image242.png"/><Relationship Id="rId508" Type="http://schemas.openxmlformats.org/officeDocument/2006/relationships/customXml" Target="../ink/ink260.xml"/><Relationship Id="rId105" Type="http://schemas.openxmlformats.org/officeDocument/2006/relationships/customXml" Target="../ink/ink53.xml"/><Relationship Id="rId147" Type="http://schemas.openxmlformats.org/officeDocument/2006/relationships/image" Target="../media/image73.png"/><Relationship Id="rId312" Type="http://schemas.openxmlformats.org/officeDocument/2006/relationships/image" Target="../media/image154.png"/><Relationship Id="rId354" Type="http://schemas.openxmlformats.org/officeDocument/2006/relationships/image" Target="../media/image175.png"/><Relationship Id="rId51" Type="http://schemas.openxmlformats.org/officeDocument/2006/relationships/customXml" Target="../ink/ink26.xml"/><Relationship Id="rId93" Type="http://schemas.openxmlformats.org/officeDocument/2006/relationships/customXml" Target="../ink/ink47.xml"/><Relationship Id="rId189" Type="http://schemas.openxmlformats.org/officeDocument/2006/relationships/customXml" Target="../ink/ink96.xml"/><Relationship Id="rId396" Type="http://schemas.openxmlformats.org/officeDocument/2006/relationships/image" Target="../media/image196.png"/><Relationship Id="rId561" Type="http://schemas.openxmlformats.org/officeDocument/2006/relationships/image" Target="../media/image275.png"/><Relationship Id="rId617" Type="http://schemas.openxmlformats.org/officeDocument/2006/relationships/customXml" Target="../ink/ink315.xml"/><Relationship Id="rId214" Type="http://schemas.openxmlformats.org/officeDocument/2006/relationships/customXml" Target="../ink/ink109.xml"/><Relationship Id="rId256" Type="http://schemas.openxmlformats.org/officeDocument/2006/relationships/customXml" Target="../ink/ink130.xml"/><Relationship Id="rId298" Type="http://schemas.openxmlformats.org/officeDocument/2006/relationships/image" Target="../media/image147.png"/><Relationship Id="rId421" Type="http://schemas.openxmlformats.org/officeDocument/2006/relationships/image" Target="../media/image208.png"/><Relationship Id="rId463" Type="http://schemas.openxmlformats.org/officeDocument/2006/relationships/image" Target="../media/image228.png"/><Relationship Id="rId519" Type="http://schemas.openxmlformats.org/officeDocument/2006/relationships/image" Target="../media/image254.png"/><Relationship Id="rId116" Type="http://schemas.openxmlformats.org/officeDocument/2006/relationships/image" Target="../media/image58.png"/><Relationship Id="rId158" Type="http://schemas.openxmlformats.org/officeDocument/2006/relationships/customXml" Target="../ink/ink80.xml"/><Relationship Id="rId323" Type="http://schemas.openxmlformats.org/officeDocument/2006/relationships/customXml" Target="../ink/ink164.xml"/><Relationship Id="rId530" Type="http://schemas.openxmlformats.org/officeDocument/2006/relationships/customXml" Target="../ink/ink271.xml"/><Relationship Id="rId20" Type="http://schemas.openxmlformats.org/officeDocument/2006/relationships/image" Target="../media/image10.png"/><Relationship Id="rId62" Type="http://schemas.openxmlformats.org/officeDocument/2006/relationships/image" Target="../media/image31.png"/><Relationship Id="rId365" Type="http://schemas.openxmlformats.org/officeDocument/2006/relationships/customXml" Target="../ink/ink185.xml"/><Relationship Id="rId572" Type="http://schemas.openxmlformats.org/officeDocument/2006/relationships/customXml" Target="../ink/ink292.xml"/><Relationship Id="rId628" Type="http://schemas.openxmlformats.org/officeDocument/2006/relationships/image" Target="../media/image308.png"/><Relationship Id="rId225" Type="http://schemas.openxmlformats.org/officeDocument/2006/relationships/image" Target="../media/image111.png"/><Relationship Id="rId267" Type="http://schemas.openxmlformats.org/officeDocument/2006/relationships/image" Target="../media/image132.png"/><Relationship Id="rId432" Type="http://schemas.openxmlformats.org/officeDocument/2006/relationships/customXml" Target="../ink/ink219.xml"/><Relationship Id="rId474" Type="http://schemas.openxmlformats.org/officeDocument/2006/relationships/customXml" Target="../ink/ink241.xml"/><Relationship Id="rId127" Type="http://schemas.openxmlformats.org/officeDocument/2006/relationships/customXml" Target="../ink/ink64.xml"/><Relationship Id="rId31" Type="http://schemas.openxmlformats.org/officeDocument/2006/relationships/customXml" Target="../ink/ink16.xml"/><Relationship Id="rId73" Type="http://schemas.openxmlformats.org/officeDocument/2006/relationships/customXml" Target="../ink/ink37.xml"/><Relationship Id="rId169" Type="http://schemas.openxmlformats.org/officeDocument/2006/relationships/image" Target="../media/image84.png"/><Relationship Id="rId334" Type="http://schemas.openxmlformats.org/officeDocument/2006/relationships/image" Target="../media/image165.png"/><Relationship Id="rId376" Type="http://schemas.openxmlformats.org/officeDocument/2006/relationships/image" Target="../media/image186.png"/><Relationship Id="rId541" Type="http://schemas.openxmlformats.org/officeDocument/2006/relationships/image" Target="../media/image265.png"/><Relationship Id="rId583" Type="http://schemas.openxmlformats.org/officeDocument/2006/relationships/customXml" Target="../ink/ink298.xml"/><Relationship Id="rId4" Type="http://schemas.openxmlformats.org/officeDocument/2006/relationships/image" Target="../media/image2.png"/><Relationship Id="rId180" Type="http://schemas.openxmlformats.org/officeDocument/2006/relationships/customXml" Target="../ink/ink91.xml"/><Relationship Id="rId236" Type="http://schemas.openxmlformats.org/officeDocument/2006/relationships/customXml" Target="../ink/ink120.xml"/><Relationship Id="rId278" Type="http://schemas.openxmlformats.org/officeDocument/2006/relationships/customXml" Target="../ink/ink141.xml"/><Relationship Id="rId401" Type="http://schemas.openxmlformats.org/officeDocument/2006/relationships/customXml" Target="../ink/ink203.xml"/><Relationship Id="rId443" Type="http://schemas.openxmlformats.org/officeDocument/2006/relationships/image" Target="../media/image219.png"/><Relationship Id="rId303" Type="http://schemas.openxmlformats.org/officeDocument/2006/relationships/customXml" Target="../ink/ink154.xml"/><Relationship Id="rId485" Type="http://schemas.openxmlformats.org/officeDocument/2006/relationships/customXml" Target="../ink/ink247.xml"/><Relationship Id="rId42" Type="http://schemas.openxmlformats.org/officeDocument/2006/relationships/image" Target="../media/image21.png"/><Relationship Id="rId84" Type="http://schemas.openxmlformats.org/officeDocument/2006/relationships/image" Target="../media/image42.png"/><Relationship Id="rId138" Type="http://schemas.openxmlformats.org/officeDocument/2006/relationships/customXml" Target="../ink/ink70.xml"/><Relationship Id="rId345" Type="http://schemas.openxmlformats.org/officeDocument/2006/relationships/customXml" Target="../ink/ink175.xml"/><Relationship Id="rId387" Type="http://schemas.openxmlformats.org/officeDocument/2006/relationships/customXml" Target="../ink/ink196.xml"/><Relationship Id="rId510" Type="http://schemas.openxmlformats.org/officeDocument/2006/relationships/customXml" Target="../ink/ink261.xml"/><Relationship Id="rId552" Type="http://schemas.openxmlformats.org/officeDocument/2006/relationships/customXml" Target="../ink/ink282.xml"/><Relationship Id="rId594" Type="http://schemas.openxmlformats.org/officeDocument/2006/relationships/image" Target="../media/image291.png"/><Relationship Id="rId608" Type="http://schemas.openxmlformats.org/officeDocument/2006/relationships/image" Target="../media/image298.png"/><Relationship Id="rId191" Type="http://schemas.openxmlformats.org/officeDocument/2006/relationships/customXml" Target="../ink/ink97.xml"/><Relationship Id="rId205" Type="http://schemas.openxmlformats.org/officeDocument/2006/relationships/customXml" Target="../ink/ink104.xml"/><Relationship Id="rId247" Type="http://schemas.openxmlformats.org/officeDocument/2006/relationships/image" Target="../media/image122.png"/><Relationship Id="rId412" Type="http://schemas.openxmlformats.org/officeDocument/2006/relationships/customXml" Target="../ink/ink209.xml"/><Relationship Id="rId107" Type="http://schemas.openxmlformats.org/officeDocument/2006/relationships/customXml" Target="../ink/ink54.xml"/><Relationship Id="rId289" Type="http://schemas.openxmlformats.org/officeDocument/2006/relationships/customXml" Target="../ink/ink147.xml"/><Relationship Id="rId454" Type="http://schemas.openxmlformats.org/officeDocument/2006/relationships/image" Target="../media/image224.png"/><Relationship Id="rId496" Type="http://schemas.openxmlformats.org/officeDocument/2006/relationships/image" Target="../media/image243.png"/><Relationship Id="rId11" Type="http://schemas.openxmlformats.org/officeDocument/2006/relationships/customXml" Target="../ink/ink6.xml"/><Relationship Id="rId53" Type="http://schemas.openxmlformats.org/officeDocument/2006/relationships/customXml" Target="../ink/ink27.xml"/><Relationship Id="rId149" Type="http://schemas.openxmlformats.org/officeDocument/2006/relationships/image" Target="../media/image74.png"/><Relationship Id="rId314" Type="http://schemas.openxmlformats.org/officeDocument/2006/relationships/image" Target="../media/image155.png"/><Relationship Id="rId356" Type="http://schemas.openxmlformats.org/officeDocument/2006/relationships/image" Target="../media/image176.png"/><Relationship Id="rId398" Type="http://schemas.openxmlformats.org/officeDocument/2006/relationships/image" Target="../media/image197.png"/><Relationship Id="rId521" Type="http://schemas.openxmlformats.org/officeDocument/2006/relationships/image" Target="../media/image255.png"/><Relationship Id="rId563" Type="http://schemas.openxmlformats.org/officeDocument/2006/relationships/image" Target="../media/image276.png"/><Relationship Id="rId619" Type="http://schemas.openxmlformats.org/officeDocument/2006/relationships/customXml" Target="../ink/ink316.xml"/><Relationship Id="rId95" Type="http://schemas.openxmlformats.org/officeDocument/2006/relationships/customXml" Target="../ink/ink48.xml"/><Relationship Id="rId160" Type="http://schemas.openxmlformats.org/officeDocument/2006/relationships/customXml" Target="../ink/ink81.xml"/><Relationship Id="rId216" Type="http://schemas.openxmlformats.org/officeDocument/2006/relationships/customXml" Target="../ink/ink110.xml"/><Relationship Id="rId423" Type="http://schemas.openxmlformats.org/officeDocument/2006/relationships/image" Target="../media/image209.png"/><Relationship Id="rId258" Type="http://schemas.openxmlformats.org/officeDocument/2006/relationships/customXml" Target="../ink/ink131.xml"/><Relationship Id="rId465" Type="http://schemas.openxmlformats.org/officeDocument/2006/relationships/image" Target="../media/image229.png"/><Relationship Id="rId630" Type="http://schemas.openxmlformats.org/officeDocument/2006/relationships/image" Target="../media/image309.png"/><Relationship Id="rId22" Type="http://schemas.openxmlformats.org/officeDocument/2006/relationships/image" Target="../media/image11.png"/><Relationship Id="rId64" Type="http://schemas.openxmlformats.org/officeDocument/2006/relationships/image" Target="../media/image32.png"/><Relationship Id="rId118" Type="http://schemas.openxmlformats.org/officeDocument/2006/relationships/image" Target="../media/image59.png"/><Relationship Id="rId325" Type="http://schemas.openxmlformats.org/officeDocument/2006/relationships/customXml" Target="../ink/ink165.xml"/><Relationship Id="rId367" Type="http://schemas.openxmlformats.org/officeDocument/2006/relationships/customXml" Target="../ink/ink186.xml"/><Relationship Id="rId532" Type="http://schemas.openxmlformats.org/officeDocument/2006/relationships/customXml" Target="../ink/ink272.xml"/><Relationship Id="rId574" Type="http://schemas.openxmlformats.org/officeDocument/2006/relationships/customXml" Target="../ink/ink293.xml"/><Relationship Id="rId171" Type="http://schemas.openxmlformats.org/officeDocument/2006/relationships/image" Target="../media/image85.png"/><Relationship Id="rId227" Type="http://schemas.openxmlformats.org/officeDocument/2006/relationships/image" Target="../media/image112.png"/><Relationship Id="rId269" Type="http://schemas.openxmlformats.org/officeDocument/2006/relationships/image" Target="../media/image133.png"/><Relationship Id="rId434" Type="http://schemas.openxmlformats.org/officeDocument/2006/relationships/customXml" Target="../ink/ink220.xml"/><Relationship Id="rId476" Type="http://schemas.openxmlformats.org/officeDocument/2006/relationships/customXml" Target="../ink/ink242.xml"/><Relationship Id="rId33" Type="http://schemas.openxmlformats.org/officeDocument/2006/relationships/customXml" Target="../ink/ink17.xml"/><Relationship Id="rId129" Type="http://schemas.openxmlformats.org/officeDocument/2006/relationships/customXml" Target="../ink/ink65.xml"/><Relationship Id="rId280" Type="http://schemas.openxmlformats.org/officeDocument/2006/relationships/customXml" Target="../ink/ink142.xml"/><Relationship Id="rId336" Type="http://schemas.openxmlformats.org/officeDocument/2006/relationships/image" Target="../media/image166.png"/><Relationship Id="rId501" Type="http://schemas.openxmlformats.org/officeDocument/2006/relationships/customXml" Target="../ink/ink256.xml"/><Relationship Id="rId543" Type="http://schemas.openxmlformats.org/officeDocument/2006/relationships/image" Target="../media/image266.png"/><Relationship Id="rId75" Type="http://schemas.openxmlformats.org/officeDocument/2006/relationships/customXml" Target="../ink/ink38.xml"/><Relationship Id="rId140" Type="http://schemas.openxmlformats.org/officeDocument/2006/relationships/customXml" Target="../ink/ink71.xml"/><Relationship Id="rId182" Type="http://schemas.openxmlformats.org/officeDocument/2006/relationships/customXml" Target="../ink/ink92.xml"/><Relationship Id="rId378" Type="http://schemas.openxmlformats.org/officeDocument/2006/relationships/image" Target="../media/image187.png"/><Relationship Id="rId403" Type="http://schemas.openxmlformats.org/officeDocument/2006/relationships/customXml" Target="../ink/ink204.xml"/><Relationship Id="rId585" Type="http://schemas.openxmlformats.org/officeDocument/2006/relationships/customXml" Target="../ink/ink299.xml"/><Relationship Id="rId6" Type="http://schemas.openxmlformats.org/officeDocument/2006/relationships/image" Target="../media/image3.png"/><Relationship Id="rId238" Type="http://schemas.openxmlformats.org/officeDocument/2006/relationships/customXml" Target="../ink/ink121.xml"/><Relationship Id="rId445" Type="http://schemas.openxmlformats.org/officeDocument/2006/relationships/image" Target="../media/image220.png"/><Relationship Id="rId487" Type="http://schemas.openxmlformats.org/officeDocument/2006/relationships/image" Target="../media/image239.png"/><Relationship Id="rId610" Type="http://schemas.openxmlformats.org/officeDocument/2006/relationships/image" Target="../media/image299.png"/><Relationship Id="rId291" Type="http://schemas.openxmlformats.org/officeDocument/2006/relationships/customXml" Target="../ink/ink148.xml"/><Relationship Id="rId305" Type="http://schemas.openxmlformats.org/officeDocument/2006/relationships/customXml" Target="../ink/ink155.xml"/><Relationship Id="rId347" Type="http://schemas.openxmlformats.org/officeDocument/2006/relationships/customXml" Target="../ink/ink176.xml"/><Relationship Id="rId512" Type="http://schemas.openxmlformats.org/officeDocument/2006/relationships/customXml" Target="../ink/ink262.xml"/><Relationship Id="rId44" Type="http://schemas.openxmlformats.org/officeDocument/2006/relationships/image" Target="../media/image22.png"/><Relationship Id="rId86" Type="http://schemas.openxmlformats.org/officeDocument/2006/relationships/image" Target="../media/image43.png"/><Relationship Id="rId151" Type="http://schemas.openxmlformats.org/officeDocument/2006/relationships/image" Target="../media/image75.png"/><Relationship Id="rId389" Type="http://schemas.openxmlformats.org/officeDocument/2006/relationships/customXml" Target="../ink/ink197.xml"/><Relationship Id="rId554" Type="http://schemas.openxmlformats.org/officeDocument/2006/relationships/customXml" Target="../ink/ink283.xml"/><Relationship Id="rId596" Type="http://schemas.openxmlformats.org/officeDocument/2006/relationships/image" Target="../media/image292.png"/><Relationship Id="rId193" Type="http://schemas.openxmlformats.org/officeDocument/2006/relationships/customXml" Target="../ink/ink98.xml"/><Relationship Id="rId207" Type="http://schemas.openxmlformats.org/officeDocument/2006/relationships/image" Target="../media/image102.png"/><Relationship Id="rId249" Type="http://schemas.openxmlformats.org/officeDocument/2006/relationships/image" Target="../media/image123.png"/><Relationship Id="rId414" Type="http://schemas.openxmlformats.org/officeDocument/2006/relationships/customXml" Target="../ink/ink210.xml"/><Relationship Id="rId456" Type="http://schemas.openxmlformats.org/officeDocument/2006/relationships/image" Target="../media/image225.png"/><Relationship Id="rId498" Type="http://schemas.openxmlformats.org/officeDocument/2006/relationships/image" Target="../media/image244.png"/><Relationship Id="rId621" Type="http://schemas.openxmlformats.org/officeDocument/2006/relationships/customXml" Target="../ink/ink317.xml"/><Relationship Id="rId13" Type="http://schemas.openxmlformats.org/officeDocument/2006/relationships/customXml" Target="../ink/ink7.xml"/><Relationship Id="rId109" Type="http://schemas.openxmlformats.org/officeDocument/2006/relationships/customXml" Target="../ink/ink55.xml"/><Relationship Id="rId260" Type="http://schemas.openxmlformats.org/officeDocument/2006/relationships/customXml" Target="../ink/ink132.xml"/><Relationship Id="rId316" Type="http://schemas.openxmlformats.org/officeDocument/2006/relationships/image" Target="../media/image156.png"/><Relationship Id="rId523" Type="http://schemas.openxmlformats.org/officeDocument/2006/relationships/image" Target="../media/image256.png"/><Relationship Id="rId55" Type="http://schemas.openxmlformats.org/officeDocument/2006/relationships/customXml" Target="../ink/ink28.xml"/><Relationship Id="rId97" Type="http://schemas.openxmlformats.org/officeDocument/2006/relationships/customXml" Target="../ink/ink49.xml"/><Relationship Id="rId120" Type="http://schemas.openxmlformats.org/officeDocument/2006/relationships/image" Target="../media/image60.png"/><Relationship Id="rId358" Type="http://schemas.openxmlformats.org/officeDocument/2006/relationships/image" Target="../media/image177.png"/><Relationship Id="rId565" Type="http://schemas.openxmlformats.org/officeDocument/2006/relationships/image" Target="../media/image277.png"/><Relationship Id="rId162" Type="http://schemas.openxmlformats.org/officeDocument/2006/relationships/customXml" Target="../ink/ink82.xml"/><Relationship Id="rId218" Type="http://schemas.openxmlformats.org/officeDocument/2006/relationships/customXml" Target="../ink/ink111.xml"/><Relationship Id="rId425" Type="http://schemas.openxmlformats.org/officeDocument/2006/relationships/image" Target="../media/image210.png"/><Relationship Id="rId467" Type="http://schemas.openxmlformats.org/officeDocument/2006/relationships/image" Target="../media/image230.png"/><Relationship Id="rId271" Type="http://schemas.openxmlformats.org/officeDocument/2006/relationships/image" Target="../media/image134.png"/><Relationship Id="rId24" Type="http://schemas.openxmlformats.org/officeDocument/2006/relationships/image" Target="../media/image12.png"/><Relationship Id="rId66" Type="http://schemas.openxmlformats.org/officeDocument/2006/relationships/image" Target="../media/image33.png"/><Relationship Id="rId131" Type="http://schemas.openxmlformats.org/officeDocument/2006/relationships/customXml" Target="../ink/ink66.xml"/><Relationship Id="rId327" Type="http://schemas.openxmlformats.org/officeDocument/2006/relationships/customXml" Target="../ink/ink166.xml"/><Relationship Id="rId369" Type="http://schemas.openxmlformats.org/officeDocument/2006/relationships/customXml" Target="../ink/ink187.xml"/><Relationship Id="rId534" Type="http://schemas.openxmlformats.org/officeDocument/2006/relationships/customXml" Target="../ink/ink273.xml"/><Relationship Id="rId576" Type="http://schemas.openxmlformats.org/officeDocument/2006/relationships/customXml" Target="../ink/ink294.xml"/><Relationship Id="rId173" Type="http://schemas.openxmlformats.org/officeDocument/2006/relationships/image" Target="../media/image86.png"/><Relationship Id="rId229" Type="http://schemas.openxmlformats.org/officeDocument/2006/relationships/image" Target="../media/image113.png"/><Relationship Id="rId380" Type="http://schemas.openxmlformats.org/officeDocument/2006/relationships/image" Target="../media/image188.png"/><Relationship Id="rId436" Type="http://schemas.openxmlformats.org/officeDocument/2006/relationships/customXml" Target="../ink/ink221.xml"/><Relationship Id="rId601" Type="http://schemas.openxmlformats.org/officeDocument/2006/relationships/customXml" Target="../ink/ink307.xml"/><Relationship Id="rId240" Type="http://schemas.openxmlformats.org/officeDocument/2006/relationships/customXml" Target="../ink/ink122.xml"/><Relationship Id="rId478" Type="http://schemas.openxmlformats.org/officeDocument/2006/relationships/image" Target="../media/image235.png"/><Relationship Id="rId35" Type="http://schemas.openxmlformats.org/officeDocument/2006/relationships/customXml" Target="../ink/ink18.xml"/><Relationship Id="rId77" Type="http://schemas.openxmlformats.org/officeDocument/2006/relationships/customXml" Target="../ink/ink39.xml"/><Relationship Id="rId100" Type="http://schemas.openxmlformats.org/officeDocument/2006/relationships/image" Target="../media/image50.png"/><Relationship Id="rId282" Type="http://schemas.openxmlformats.org/officeDocument/2006/relationships/customXml" Target="../ink/ink143.xml"/><Relationship Id="rId338" Type="http://schemas.openxmlformats.org/officeDocument/2006/relationships/image" Target="../media/image167.png"/><Relationship Id="rId503" Type="http://schemas.openxmlformats.org/officeDocument/2006/relationships/customXml" Target="../ink/ink257.xml"/><Relationship Id="rId545" Type="http://schemas.openxmlformats.org/officeDocument/2006/relationships/image" Target="../media/image267.png"/><Relationship Id="rId587" Type="http://schemas.openxmlformats.org/officeDocument/2006/relationships/customXml" Target="../ink/ink300.xml"/><Relationship Id="rId8" Type="http://schemas.openxmlformats.org/officeDocument/2006/relationships/image" Target="../media/image4.png"/><Relationship Id="rId142" Type="http://schemas.openxmlformats.org/officeDocument/2006/relationships/customXml" Target="../ink/ink72.xml"/><Relationship Id="rId184" Type="http://schemas.openxmlformats.org/officeDocument/2006/relationships/customXml" Target="../ink/ink93.xml"/><Relationship Id="rId391" Type="http://schemas.openxmlformats.org/officeDocument/2006/relationships/customXml" Target="../ink/ink198.xml"/><Relationship Id="rId405" Type="http://schemas.openxmlformats.org/officeDocument/2006/relationships/customXml" Target="../ink/ink205.xml"/><Relationship Id="rId447" Type="http://schemas.openxmlformats.org/officeDocument/2006/relationships/customXml" Target="../ink/ink227.xml"/><Relationship Id="rId612" Type="http://schemas.openxmlformats.org/officeDocument/2006/relationships/image" Target="../media/image300.png"/><Relationship Id="rId251" Type="http://schemas.openxmlformats.org/officeDocument/2006/relationships/image" Target="../media/image124.png"/><Relationship Id="rId489" Type="http://schemas.openxmlformats.org/officeDocument/2006/relationships/image" Target="../media/image240.png"/><Relationship Id="rId46" Type="http://schemas.openxmlformats.org/officeDocument/2006/relationships/image" Target="../media/image23.png"/><Relationship Id="rId293" Type="http://schemas.openxmlformats.org/officeDocument/2006/relationships/customXml" Target="../ink/ink149.xml"/><Relationship Id="rId307" Type="http://schemas.openxmlformats.org/officeDocument/2006/relationships/customXml" Target="../ink/ink156.xml"/><Relationship Id="rId349" Type="http://schemas.openxmlformats.org/officeDocument/2006/relationships/customXml" Target="../ink/ink177.xml"/><Relationship Id="rId514" Type="http://schemas.openxmlformats.org/officeDocument/2006/relationships/customXml" Target="../ink/ink263.xml"/><Relationship Id="rId556" Type="http://schemas.openxmlformats.org/officeDocument/2006/relationships/customXml" Target="../ink/ink284.xml"/><Relationship Id="rId88" Type="http://schemas.openxmlformats.org/officeDocument/2006/relationships/image" Target="../media/image44.png"/><Relationship Id="rId111" Type="http://schemas.openxmlformats.org/officeDocument/2006/relationships/customXml" Target="../ink/ink56.xml"/><Relationship Id="rId153" Type="http://schemas.openxmlformats.org/officeDocument/2006/relationships/image" Target="../media/image76.png"/><Relationship Id="rId195" Type="http://schemas.openxmlformats.org/officeDocument/2006/relationships/customXml" Target="../ink/ink99.xml"/><Relationship Id="rId209" Type="http://schemas.openxmlformats.org/officeDocument/2006/relationships/image" Target="../media/image103.png"/><Relationship Id="rId360" Type="http://schemas.openxmlformats.org/officeDocument/2006/relationships/image" Target="../media/image178.png"/><Relationship Id="rId416" Type="http://schemas.openxmlformats.org/officeDocument/2006/relationships/customXml" Target="../ink/ink211.xml"/><Relationship Id="rId598" Type="http://schemas.openxmlformats.org/officeDocument/2006/relationships/image" Target="../media/image293.png"/><Relationship Id="rId220" Type="http://schemas.openxmlformats.org/officeDocument/2006/relationships/customXml" Target="../ink/ink112.xml"/><Relationship Id="rId458" Type="http://schemas.openxmlformats.org/officeDocument/2006/relationships/image" Target="../media/image226.png"/><Relationship Id="rId623" Type="http://schemas.openxmlformats.org/officeDocument/2006/relationships/customXml" Target="../ink/ink318.xml"/><Relationship Id="rId15" Type="http://schemas.openxmlformats.org/officeDocument/2006/relationships/customXml" Target="../ink/ink8.xml"/><Relationship Id="rId57" Type="http://schemas.openxmlformats.org/officeDocument/2006/relationships/customXml" Target="../ink/ink29.xml"/><Relationship Id="rId262" Type="http://schemas.openxmlformats.org/officeDocument/2006/relationships/customXml" Target="../ink/ink133.xml"/><Relationship Id="rId318" Type="http://schemas.openxmlformats.org/officeDocument/2006/relationships/image" Target="../media/image157.png"/><Relationship Id="rId525" Type="http://schemas.openxmlformats.org/officeDocument/2006/relationships/image" Target="../media/image257.png"/><Relationship Id="rId567" Type="http://schemas.openxmlformats.org/officeDocument/2006/relationships/image" Target="../media/image278.png"/><Relationship Id="rId99" Type="http://schemas.openxmlformats.org/officeDocument/2006/relationships/customXml" Target="../ink/ink50.xml"/><Relationship Id="rId122" Type="http://schemas.openxmlformats.org/officeDocument/2006/relationships/image" Target="../media/image61.png"/><Relationship Id="rId164" Type="http://schemas.openxmlformats.org/officeDocument/2006/relationships/customXml" Target="../ink/ink83.xml"/><Relationship Id="rId371" Type="http://schemas.openxmlformats.org/officeDocument/2006/relationships/customXml" Target="../ink/ink188.xml"/><Relationship Id="rId427" Type="http://schemas.openxmlformats.org/officeDocument/2006/relationships/image" Target="../media/image211.png"/><Relationship Id="rId469" Type="http://schemas.openxmlformats.org/officeDocument/2006/relationships/image" Target="../media/image231.png"/><Relationship Id="rId26" Type="http://schemas.openxmlformats.org/officeDocument/2006/relationships/image" Target="../media/image13.png"/><Relationship Id="rId231" Type="http://schemas.openxmlformats.org/officeDocument/2006/relationships/image" Target="../media/image114.png"/><Relationship Id="rId273" Type="http://schemas.openxmlformats.org/officeDocument/2006/relationships/image" Target="../media/image135.png"/><Relationship Id="rId329" Type="http://schemas.openxmlformats.org/officeDocument/2006/relationships/customXml" Target="../ink/ink167.xml"/><Relationship Id="rId480" Type="http://schemas.openxmlformats.org/officeDocument/2006/relationships/image" Target="../media/image236.png"/><Relationship Id="rId536" Type="http://schemas.openxmlformats.org/officeDocument/2006/relationships/customXml" Target="../ink/ink274.xml"/><Relationship Id="rId68" Type="http://schemas.openxmlformats.org/officeDocument/2006/relationships/image" Target="../media/image34.png"/><Relationship Id="rId133" Type="http://schemas.openxmlformats.org/officeDocument/2006/relationships/customXml" Target="../ink/ink67.xml"/><Relationship Id="rId175" Type="http://schemas.openxmlformats.org/officeDocument/2006/relationships/image" Target="../media/image87.png"/><Relationship Id="rId340" Type="http://schemas.openxmlformats.org/officeDocument/2006/relationships/image" Target="../media/image168.png"/><Relationship Id="rId578" Type="http://schemas.openxmlformats.org/officeDocument/2006/relationships/image" Target="../media/image283.png"/><Relationship Id="rId200" Type="http://schemas.openxmlformats.org/officeDocument/2006/relationships/image" Target="../media/image99.png"/><Relationship Id="rId382" Type="http://schemas.openxmlformats.org/officeDocument/2006/relationships/image" Target="../media/image189.png"/><Relationship Id="rId438" Type="http://schemas.openxmlformats.org/officeDocument/2006/relationships/customXml" Target="../ink/ink222.xml"/><Relationship Id="rId603" Type="http://schemas.openxmlformats.org/officeDocument/2006/relationships/customXml" Target="../ink/ink308.xml"/><Relationship Id="rId242" Type="http://schemas.openxmlformats.org/officeDocument/2006/relationships/customXml" Target="../ink/ink123.xml"/><Relationship Id="rId284" Type="http://schemas.openxmlformats.org/officeDocument/2006/relationships/customXml" Target="../ink/ink144.xml"/><Relationship Id="rId491" Type="http://schemas.openxmlformats.org/officeDocument/2006/relationships/customXml" Target="../ink/ink251.xml"/><Relationship Id="rId505" Type="http://schemas.openxmlformats.org/officeDocument/2006/relationships/customXml" Target="../ink/ink258.xml"/><Relationship Id="rId37" Type="http://schemas.openxmlformats.org/officeDocument/2006/relationships/customXml" Target="../ink/ink19.xml"/><Relationship Id="rId79" Type="http://schemas.openxmlformats.org/officeDocument/2006/relationships/customXml" Target="../ink/ink40.xml"/><Relationship Id="rId102" Type="http://schemas.openxmlformats.org/officeDocument/2006/relationships/image" Target="../media/image51.png"/><Relationship Id="rId144" Type="http://schemas.openxmlformats.org/officeDocument/2006/relationships/customXml" Target="../ink/ink73.xml"/><Relationship Id="rId547" Type="http://schemas.openxmlformats.org/officeDocument/2006/relationships/image" Target="../media/image268.png"/><Relationship Id="rId589" Type="http://schemas.openxmlformats.org/officeDocument/2006/relationships/customXml" Target="../ink/ink301.xml"/><Relationship Id="rId90" Type="http://schemas.openxmlformats.org/officeDocument/2006/relationships/image" Target="../media/image45.png"/><Relationship Id="rId186" Type="http://schemas.openxmlformats.org/officeDocument/2006/relationships/image" Target="../media/image92.png"/><Relationship Id="rId351" Type="http://schemas.openxmlformats.org/officeDocument/2006/relationships/customXml" Target="../ink/ink178.xml"/><Relationship Id="rId393" Type="http://schemas.openxmlformats.org/officeDocument/2006/relationships/customXml" Target="../ink/ink199.xml"/><Relationship Id="rId407" Type="http://schemas.openxmlformats.org/officeDocument/2006/relationships/customXml" Target="../ink/ink206.xml"/><Relationship Id="rId449" Type="http://schemas.openxmlformats.org/officeDocument/2006/relationships/customXml" Target="../ink/ink228.xml"/><Relationship Id="rId614" Type="http://schemas.openxmlformats.org/officeDocument/2006/relationships/image" Target="../media/image301.png"/><Relationship Id="rId211" Type="http://schemas.openxmlformats.org/officeDocument/2006/relationships/image" Target="../media/image104.png"/><Relationship Id="rId253" Type="http://schemas.openxmlformats.org/officeDocument/2006/relationships/image" Target="../media/image125.png"/><Relationship Id="rId295" Type="http://schemas.openxmlformats.org/officeDocument/2006/relationships/customXml" Target="../ink/ink150.xml"/><Relationship Id="rId309" Type="http://schemas.openxmlformats.org/officeDocument/2006/relationships/customXml" Target="../ink/ink157.xml"/><Relationship Id="rId460" Type="http://schemas.openxmlformats.org/officeDocument/2006/relationships/image" Target="../media/image227.png"/><Relationship Id="rId516" Type="http://schemas.openxmlformats.org/officeDocument/2006/relationships/customXml" Target="../ink/ink264.xml"/><Relationship Id="rId48" Type="http://schemas.openxmlformats.org/officeDocument/2006/relationships/image" Target="../media/image24.png"/><Relationship Id="rId113" Type="http://schemas.openxmlformats.org/officeDocument/2006/relationships/customXml" Target="../ink/ink57.xml"/><Relationship Id="rId320" Type="http://schemas.openxmlformats.org/officeDocument/2006/relationships/image" Target="../media/image158.png"/><Relationship Id="rId558" Type="http://schemas.openxmlformats.org/officeDocument/2006/relationships/customXml" Target="../ink/ink285.xml"/><Relationship Id="rId155" Type="http://schemas.openxmlformats.org/officeDocument/2006/relationships/image" Target="../media/image77.png"/><Relationship Id="rId197" Type="http://schemas.openxmlformats.org/officeDocument/2006/relationships/customXml" Target="../ink/ink100.xml"/><Relationship Id="rId362" Type="http://schemas.openxmlformats.org/officeDocument/2006/relationships/image" Target="../media/image179.png"/><Relationship Id="rId418" Type="http://schemas.openxmlformats.org/officeDocument/2006/relationships/customXml" Target="../ink/ink212.xml"/><Relationship Id="rId625" Type="http://schemas.openxmlformats.org/officeDocument/2006/relationships/customXml" Target="../ink/ink319.xml"/><Relationship Id="rId222" Type="http://schemas.openxmlformats.org/officeDocument/2006/relationships/customXml" Target="../ink/ink113.xml"/><Relationship Id="rId264" Type="http://schemas.openxmlformats.org/officeDocument/2006/relationships/customXml" Target="../ink/ink134.xml"/><Relationship Id="rId471" Type="http://schemas.openxmlformats.org/officeDocument/2006/relationships/image" Target="../media/image232.png"/><Relationship Id="rId17" Type="http://schemas.openxmlformats.org/officeDocument/2006/relationships/customXml" Target="../ink/ink9.xml"/><Relationship Id="rId59" Type="http://schemas.openxmlformats.org/officeDocument/2006/relationships/customXml" Target="../ink/ink30.xml"/><Relationship Id="rId124" Type="http://schemas.openxmlformats.org/officeDocument/2006/relationships/image" Target="../media/image62.png"/><Relationship Id="rId527" Type="http://schemas.openxmlformats.org/officeDocument/2006/relationships/image" Target="../media/image258.png"/><Relationship Id="rId569" Type="http://schemas.openxmlformats.org/officeDocument/2006/relationships/image" Target="../media/image279.png"/><Relationship Id="rId70" Type="http://schemas.openxmlformats.org/officeDocument/2006/relationships/image" Target="../media/image35.png"/><Relationship Id="rId166" Type="http://schemas.openxmlformats.org/officeDocument/2006/relationships/customXml" Target="../ink/ink84.xml"/><Relationship Id="rId331" Type="http://schemas.openxmlformats.org/officeDocument/2006/relationships/customXml" Target="../ink/ink168.xml"/><Relationship Id="rId373" Type="http://schemas.openxmlformats.org/officeDocument/2006/relationships/customXml" Target="../ink/ink189.xml"/><Relationship Id="rId429" Type="http://schemas.openxmlformats.org/officeDocument/2006/relationships/image" Target="../media/image212.png"/><Relationship Id="rId580" Type="http://schemas.openxmlformats.org/officeDocument/2006/relationships/image" Target="../media/image284.png"/><Relationship Id="rId1" Type="http://schemas.openxmlformats.org/officeDocument/2006/relationships/customXml" Target="../ink/ink1.xml"/><Relationship Id="rId233" Type="http://schemas.openxmlformats.org/officeDocument/2006/relationships/image" Target="../media/image115.png"/><Relationship Id="rId440" Type="http://schemas.openxmlformats.org/officeDocument/2006/relationships/customXml" Target="../ink/ink223.xml"/><Relationship Id="rId28" Type="http://schemas.openxmlformats.org/officeDocument/2006/relationships/image" Target="../media/image14.png"/><Relationship Id="rId275" Type="http://schemas.openxmlformats.org/officeDocument/2006/relationships/image" Target="../media/image136.png"/><Relationship Id="rId300" Type="http://schemas.openxmlformats.org/officeDocument/2006/relationships/image" Target="../media/image148.png"/><Relationship Id="rId482" Type="http://schemas.openxmlformats.org/officeDocument/2006/relationships/image" Target="../media/image237.png"/><Relationship Id="rId538" Type="http://schemas.openxmlformats.org/officeDocument/2006/relationships/customXml" Target="../ink/ink275.xml"/><Relationship Id="rId81" Type="http://schemas.openxmlformats.org/officeDocument/2006/relationships/customXml" Target="../ink/ink41.xml"/><Relationship Id="rId135" Type="http://schemas.openxmlformats.org/officeDocument/2006/relationships/customXml" Target="../ink/ink68.xml"/><Relationship Id="rId177" Type="http://schemas.openxmlformats.org/officeDocument/2006/relationships/image" Target="../media/image88.png"/><Relationship Id="rId342" Type="http://schemas.openxmlformats.org/officeDocument/2006/relationships/image" Target="../media/image169.png"/><Relationship Id="rId384" Type="http://schemas.openxmlformats.org/officeDocument/2006/relationships/image" Target="../media/image190.png"/><Relationship Id="rId591" Type="http://schemas.openxmlformats.org/officeDocument/2006/relationships/customXml" Target="../ink/ink302.xml"/><Relationship Id="rId605" Type="http://schemas.openxmlformats.org/officeDocument/2006/relationships/customXml" Target="../ink/ink309.xml"/><Relationship Id="rId202" Type="http://schemas.openxmlformats.org/officeDocument/2006/relationships/image" Target="../media/image100.png"/><Relationship Id="rId244" Type="http://schemas.openxmlformats.org/officeDocument/2006/relationships/customXml" Target="../ink/ink124.xml"/><Relationship Id="rId39" Type="http://schemas.openxmlformats.org/officeDocument/2006/relationships/customXml" Target="../ink/ink20.xml"/><Relationship Id="rId286" Type="http://schemas.openxmlformats.org/officeDocument/2006/relationships/customXml" Target="../ink/ink145.xml"/><Relationship Id="rId451" Type="http://schemas.openxmlformats.org/officeDocument/2006/relationships/customXml" Target="../ink/ink229.xml"/><Relationship Id="rId493" Type="http://schemas.openxmlformats.org/officeDocument/2006/relationships/customXml" Target="../ink/ink252.xml"/><Relationship Id="rId507" Type="http://schemas.openxmlformats.org/officeDocument/2006/relationships/image" Target="../media/image248.png"/><Relationship Id="rId549" Type="http://schemas.openxmlformats.org/officeDocument/2006/relationships/image" Target="../media/image269.png"/><Relationship Id="rId50" Type="http://schemas.openxmlformats.org/officeDocument/2006/relationships/image" Target="../media/image25.png"/><Relationship Id="rId104" Type="http://schemas.openxmlformats.org/officeDocument/2006/relationships/image" Target="../media/image52.png"/><Relationship Id="rId146" Type="http://schemas.openxmlformats.org/officeDocument/2006/relationships/customXml" Target="../ink/ink74.xml"/><Relationship Id="rId188" Type="http://schemas.openxmlformats.org/officeDocument/2006/relationships/image" Target="../media/image93.png"/><Relationship Id="rId311" Type="http://schemas.openxmlformats.org/officeDocument/2006/relationships/customXml" Target="../ink/ink158.xml"/><Relationship Id="rId353" Type="http://schemas.openxmlformats.org/officeDocument/2006/relationships/customXml" Target="../ink/ink179.xml"/><Relationship Id="rId395" Type="http://schemas.openxmlformats.org/officeDocument/2006/relationships/customXml" Target="../ink/ink200.xml"/><Relationship Id="rId409" Type="http://schemas.openxmlformats.org/officeDocument/2006/relationships/customXml" Target="../ink/ink207.xml"/><Relationship Id="rId560" Type="http://schemas.openxmlformats.org/officeDocument/2006/relationships/customXml" Target="../ink/ink286.xml"/><Relationship Id="rId92" Type="http://schemas.openxmlformats.org/officeDocument/2006/relationships/image" Target="../media/image46.png"/><Relationship Id="rId213" Type="http://schemas.openxmlformats.org/officeDocument/2006/relationships/image" Target="../media/image105.png"/><Relationship Id="rId420" Type="http://schemas.openxmlformats.org/officeDocument/2006/relationships/customXml" Target="../ink/ink213.xml"/><Relationship Id="rId616" Type="http://schemas.openxmlformats.org/officeDocument/2006/relationships/image" Target="../media/image302.png"/><Relationship Id="rId255" Type="http://schemas.openxmlformats.org/officeDocument/2006/relationships/image" Target="../media/image126.png"/><Relationship Id="rId297" Type="http://schemas.openxmlformats.org/officeDocument/2006/relationships/customXml" Target="../ink/ink151.xml"/><Relationship Id="rId462" Type="http://schemas.openxmlformats.org/officeDocument/2006/relationships/customXml" Target="../ink/ink235.xml"/><Relationship Id="rId518" Type="http://schemas.openxmlformats.org/officeDocument/2006/relationships/customXml" Target="../ink/ink265.xml"/><Relationship Id="rId115" Type="http://schemas.openxmlformats.org/officeDocument/2006/relationships/customXml" Target="../ink/ink58.xml"/><Relationship Id="rId157" Type="http://schemas.openxmlformats.org/officeDocument/2006/relationships/image" Target="../media/image78.png"/><Relationship Id="rId322" Type="http://schemas.openxmlformats.org/officeDocument/2006/relationships/image" Target="../media/image159.png"/><Relationship Id="rId364" Type="http://schemas.openxmlformats.org/officeDocument/2006/relationships/image" Target="../media/image180.png"/><Relationship Id="rId61" Type="http://schemas.openxmlformats.org/officeDocument/2006/relationships/customXml" Target="../ink/ink31.xml"/><Relationship Id="rId199" Type="http://schemas.openxmlformats.org/officeDocument/2006/relationships/customXml" Target="../ink/ink101.xml"/><Relationship Id="rId571" Type="http://schemas.openxmlformats.org/officeDocument/2006/relationships/image" Target="../media/image280.png"/><Relationship Id="rId627" Type="http://schemas.openxmlformats.org/officeDocument/2006/relationships/customXml" Target="../ink/ink320.xml"/><Relationship Id="rId19" Type="http://schemas.openxmlformats.org/officeDocument/2006/relationships/customXml" Target="../ink/ink10.xml"/><Relationship Id="rId224" Type="http://schemas.openxmlformats.org/officeDocument/2006/relationships/customXml" Target="../ink/ink114.xml"/><Relationship Id="rId266" Type="http://schemas.openxmlformats.org/officeDocument/2006/relationships/customXml" Target="../ink/ink135.xml"/><Relationship Id="rId431" Type="http://schemas.openxmlformats.org/officeDocument/2006/relationships/image" Target="../media/image213.png"/><Relationship Id="rId473" Type="http://schemas.openxmlformats.org/officeDocument/2006/relationships/image" Target="../media/image233.png"/><Relationship Id="rId529" Type="http://schemas.openxmlformats.org/officeDocument/2006/relationships/image" Target="../media/image259.png"/><Relationship Id="rId30" Type="http://schemas.openxmlformats.org/officeDocument/2006/relationships/image" Target="../media/image15.png"/><Relationship Id="rId126" Type="http://schemas.openxmlformats.org/officeDocument/2006/relationships/image" Target="../media/image63.png"/><Relationship Id="rId168" Type="http://schemas.openxmlformats.org/officeDocument/2006/relationships/customXml" Target="../ink/ink85.xml"/><Relationship Id="rId333" Type="http://schemas.openxmlformats.org/officeDocument/2006/relationships/customXml" Target="../ink/ink169.xml"/><Relationship Id="rId540" Type="http://schemas.openxmlformats.org/officeDocument/2006/relationships/customXml" Target="../ink/ink276.xml"/><Relationship Id="rId72" Type="http://schemas.openxmlformats.org/officeDocument/2006/relationships/image" Target="../media/image36.png"/><Relationship Id="rId375" Type="http://schemas.openxmlformats.org/officeDocument/2006/relationships/customXml" Target="../ink/ink190.xml"/><Relationship Id="rId582" Type="http://schemas.openxmlformats.org/officeDocument/2006/relationships/image" Target="../media/image285.png"/><Relationship Id="rId3" Type="http://schemas.openxmlformats.org/officeDocument/2006/relationships/customXml" Target="../ink/ink2.xml"/><Relationship Id="rId235" Type="http://schemas.openxmlformats.org/officeDocument/2006/relationships/image" Target="../media/image116.png"/><Relationship Id="rId277" Type="http://schemas.openxmlformats.org/officeDocument/2006/relationships/image" Target="../media/image137.png"/><Relationship Id="rId400" Type="http://schemas.openxmlformats.org/officeDocument/2006/relationships/image" Target="../media/image198.png"/><Relationship Id="rId442" Type="http://schemas.openxmlformats.org/officeDocument/2006/relationships/customXml" Target="../ink/ink224.xml"/><Relationship Id="rId484" Type="http://schemas.openxmlformats.org/officeDocument/2006/relationships/image" Target="../media/image238.png"/><Relationship Id="rId137" Type="http://schemas.openxmlformats.org/officeDocument/2006/relationships/image" Target="../media/image68.png"/><Relationship Id="rId302" Type="http://schemas.openxmlformats.org/officeDocument/2006/relationships/image" Target="../media/image149.png"/><Relationship Id="rId344" Type="http://schemas.openxmlformats.org/officeDocument/2006/relationships/image" Target="../media/image170.png"/><Relationship Id="rId41" Type="http://schemas.openxmlformats.org/officeDocument/2006/relationships/customXml" Target="../ink/ink21.xml"/><Relationship Id="rId83" Type="http://schemas.openxmlformats.org/officeDocument/2006/relationships/customXml" Target="../ink/ink42.xml"/><Relationship Id="rId179" Type="http://schemas.openxmlformats.org/officeDocument/2006/relationships/image" Target="../media/image89.png"/><Relationship Id="rId386" Type="http://schemas.openxmlformats.org/officeDocument/2006/relationships/image" Target="../media/image191.png"/><Relationship Id="rId551" Type="http://schemas.openxmlformats.org/officeDocument/2006/relationships/image" Target="../media/image270.png"/><Relationship Id="rId593" Type="http://schemas.openxmlformats.org/officeDocument/2006/relationships/customXml" Target="../ink/ink303.xml"/><Relationship Id="rId607" Type="http://schemas.openxmlformats.org/officeDocument/2006/relationships/customXml" Target="../ink/ink310.xml"/><Relationship Id="rId190" Type="http://schemas.openxmlformats.org/officeDocument/2006/relationships/image" Target="../media/image94.png"/><Relationship Id="rId204" Type="http://schemas.openxmlformats.org/officeDocument/2006/relationships/image" Target="../media/image101.png"/><Relationship Id="rId246" Type="http://schemas.openxmlformats.org/officeDocument/2006/relationships/customXml" Target="../ink/ink125.xml"/><Relationship Id="rId288" Type="http://schemas.openxmlformats.org/officeDocument/2006/relationships/customXml" Target="../ink/ink146.xml"/><Relationship Id="rId411" Type="http://schemas.openxmlformats.org/officeDocument/2006/relationships/customXml" Target="../ink/ink208.xml"/><Relationship Id="rId453" Type="http://schemas.openxmlformats.org/officeDocument/2006/relationships/customXml" Target="../ink/ink230.xml"/><Relationship Id="rId509" Type="http://schemas.openxmlformats.org/officeDocument/2006/relationships/image" Target="../media/image249.png"/><Relationship Id="rId106" Type="http://schemas.openxmlformats.org/officeDocument/2006/relationships/image" Target="../media/image53.png"/><Relationship Id="rId313" Type="http://schemas.openxmlformats.org/officeDocument/2006/relationships/customXml" Target="../ink/ink159.xml"/><Relationship Id="rId495" Type="http://schemas.openxmlformats.org/officeDocument/2006/relationships/customXml" Target="../ink/ink253.xml"/><Relationship Id="rId10" Type="http://schemas.openxmlformats.org/officeDocument/2006/relationships/image" Target="../media/image5.png"/><Relationship Id="rId52" Type="http://schemas.openxmlformats.org/officeDocument/2006/relationships/image" Target="../media/image26.png"/><Relationship Id="rId94" Type="http://schemas.openxmlformats.org/officeDocument/2006/relationships/image" Target="../media/image47.png"/><Relationship Id="rId148" Type="http://schemas.openxmlformats.org/officeDocument/2006/relationships/customXml" Target="../ink/ink75.xml"/><Relationship Id="rId355" Type="http://schemas.openxmlformats.org/officeDocument/2006/relationships/customXml" Target="../ink/ink180.xml"/><Relationship Id="rId397" Type="http://schemas.openxmlformats.org/officeDocument/2006/relationships/customXml" Target="../ink/ink201.xml"/><Relationship Id="rId520" Type="http://schemas.openxmlformats.org/officeDocument/2006/relationships/customXml" Target="../ink/ink266.xml"/><Relationship Id="rId562" Type="http://schemas.openxmlformats.org/officeDocument/2006/relationships/customXml" Target="../ink/ink287.xml"/><Relationship Id="rId618" Type="http://schemas.openxmlformats.org/officeDocument/2006/relationships/image" Target="../media/image303.png"/><Relationship Id="rId215" Type="http://schemas.openxmlformats.org/officeDocument/2006/relationships/image" Target="../media/image106.png"/><Relationship Id="rId257" Type="http://schemas.openxmlformats.org/officeDocument/2006/relationships/image" Target="../media/image127.png"/><Relationship Id="rId422" Type="http://schemas.openxmlformats.org/officeDocument/2006/relationships/customXml" Target="../ink/ink214.xml"/><Relationship Id="rId464" Type="http://schemas.openxmlformats.org/officeDocument/2006/relationships/customXml" Target="../ink/ink236.xml"/><Relationship Id="rId299" Type="http://schemas.openxmlformats.org/officeDocument/2006/relationships/customXml" Target="../ink/ink152.xml"/><Relationship Id="rId63" Type="http://schemas.openxmlformats.org/officeDocument/2006/relationships/customXml" Target="../ink/ink32.xml"/><Relationship Id="rId159" Type="http://schemas.openxmlformats.org/officeDocument/2006/relationships/image" Target="../media/image79.png"/><Relationship Id="rId366" Type="http://schemas.openxmlformats.org/officeDocument/2006/relationships/image" Target="../media/image181.png"/><Relationship Id="rId573" Type="http://schemas.openxmlformats.org/officeDocument/2006/relationships/image" Target="../media/image281.png"/><Relationship Id="rId226" Type="http://schemas.openxmlformats.org/officeDocument/2006/relationships/customXml" Target="../ink/ink115.xml"/><Relationship Id="rId433" Type="http://schemas.openxmlformats.org/officeDocument/2006/relationships/image" Target="../media/image214.png"/><Relationship Id="rId74" Type="http://schemas.openxmlformats.org/officeDocument/2006/relationships/image" Target="../media/image37.png"/><Relationship Id="rId377" Type="http://schemas.openxmlformats.org/officeDocument/2006/relationships/customXml" Target="../ink/ink191.xml"/><Relationship Id="rId500" Type="http://schemas.openxmlformats.org/officeDocument/2006/relationships/image" Target="../media/image245.png"/><Relationship Id="rId584" Type="http://schemas.openxmlformats.org/officeDocument/2006/relationships/image" Target="../media/image286.png"/><Relationship Id="rId5" Type="http://schemas.openxmlformats.org/officeDocument/2006/relationships/customXml" Target="../ink/ink3.xml"/><Relationship Id="rId237" Type="http://schemas.openxmlformats.org/officeDocument/2006/relationships/image" Target="../media/image117.png"/><Relationship Id="rId444" Type="http://schemas.openxmlformats.org/officeDocument/2006/relationships/customXml" Target="../ink/ink225.xml"/><Relationship Id="rId290" Type="http://schemas.openxmlformats.org/officeDocument/2006/relationships/image" Target="../media/image143.png"/><Relationship Id="rId304" Type="http://schemas.openxmlformats.org/officeDocument/2006/relationships/image" Target="../media/image150.png"/><Relationship Id="rId388" Type="http://schemas.openxmlformats.org/officeDocument/2006/relationships/image" Target="../media/image192.png"/><Relationship Id="rId511" Type="http://schemas.openxmlformats.org/officeDocument/2006/relationships/image" Target="../media/image250.png"/><Relationship Id="rId609" Type="http://schemas.openxmlformats.org/officeDocument/2006/relationships/customXml" Target="../ink/ink311.xml"/><Relationship Id="rId85" Type="http://schemas.openxmlformats.org/officeDocument/2006/relationships/customXml" Target="../ink/ink43.xml"/><Relationship Id="rId150" Type="http://schemas.openxmlformats.org/officeDocument/2006/relationships/customXml" Target="../ink/ink76.xml"/><Relationship Id="rId595" Type="http://schemas.openxmlformats.org/officeDocument/2006/relationships/customXml" Target="../ink/ink304.xml"/><Relationship Id="rId248" Type="http://schemas.openxmlformats.org/officeDocument/2006/relationships/customXml" Target="../ink/ink126.xml"/><Relationship Id="rId455" Type="http://schemas.openxmlformats.org/officeDocument/2006/relationships/customXml" Target="../ink/ink231.xml"/><Relationship Id="rId12" Type="http://schemas.openxmlformats.org/officeDocument/2006/relationships/image" Target="../media/image6.png"/><Relationship Id="rId108" Type="http://schemas.openxmlformats.org/officeDocument/2006/relationships/image" Target="../media/image54.png"/><Relationship Id="rId315" Type="http://schemas.openxmlformats.org/officeDocument/2006/relationships/customXml" Target="../ink/ink160.xml"/><Relationship Id="rId522" Type="http://schemas.openxmlformats.org/officeDocument/2006/relationships/customXml" Target="../ink/ink267.xml"/><Relationship Id="rId96" Type="http://schemas.openxmlformats.org/officeDocument/2006/relationships/image" Target="../media/image48.png"/><Relationship Id="rId161" Type="http://schemas.openxmlformats.org/officeDocument/2006/relationships/image" Target="../media/image80.png"/><Relationship Id="rId399" Type="http://schemas.openxmlformats.org/officeDocument/2006/relationships/customXml" Target="../ink/ink202.xml"/><Relationship Id="rId259" Type="http://schemas.openxmlformats.org/officeDocument/2006/relationships/image" Target="../media/image128.png"/><Relationship Id="rId466" Type="http://schemas.openxmlformats.org/officeDocument/2006/relationships/customXml" Target="../ink/ink237.xml"/><Relationship Id="rId23" Type="http://schemas.openxmlformats.org/officeDocument/2006/relationships/customXml" Target="../ink/ink12.xml"/><Relationship Id="rId119" Type="http://schemas.openxmlformats.org/officeDocument/2006/relationships/customXml" Target="../ink/ink60.xml"/><Relationship Id="rId326" Type="http://schemas.openxmlformats.org/officeDocument/2006/relationships/image" Target="../media/image161.png"/><Relationship Id="rId533" Type="http://schemas.openxmlformats.org/officeDocument/2006/relationships/image" Target="../media/image261.png"/><Relationship Id="rId172" Type="http://schemas.openxmlformats.org/officeDocument/2006/relationships/customXml" Target="../ink/ink87.xml"/><Relationship Id="rId477" Type="http://schemas.openxmlformats.org/officeDocument/2006/relationships/customXml" Target="../ink/ink243.xml"/><Relationship Id="rId600" Type="http://schemas.openxmlformats.org/officeDocument/2006/relationships/image" Target="../media/image294.png"/><Relationship Id="rId337" Type="http://schemas.openxmlformats.org/officeDocument/2006/relationships/customXml" Target="../ink/ink171.xml"/><Relationship Id="rId34" Type="http://schemas.openxmlformats.org/officeDocument/2006/relationships/image" Target="../media/image17.png"/><Relationship Id="rId544" Type="http://schemas.openxmlformats.org/officeDocument/2006/relationships/customXml" Target="../ink/ink278.xml"/><Relationship Id="rId183" Type="http://schemas.openxmlformats.org/officeDocument/2006/relationships/image" Target="../media/image91.png"/><Relationship Id="rId390" Type="http://schemas.openxmlformats.org/officeDocument/2006/relationships/image" Target="../media/image193.png"/><Relationship Id="rId404" Type="http://schemas.openxmlformats.org/officeDocument/2006/relationships/image" Target="../media/image200.png"/><Relationship Id="rId611" Type="http://schemas.openxmlformats.org/officeDocument/2006/relationships/customXml" Target="../ink/ink312.xml"/><Relationship Id="rId250" Type="http://schemas.openxmlformats.org/officeDocument/2006/relationships/customXml" Target="../ink/ink127.xml"/><Relationship Id="rId488" Type="http://schemas.openxmlformats.org/officeDocument/2006/relationships/customXml" Target="../ink/ink249.xml"/><Relationship Id="rId45" Type="http://schemas.openxmlformats.org/officeDocument/2006/relationships/customXml" Target="../ink/ink23.xml"/><Relationship Id="rId110" Type="http://schemas.openxmlformats.org/officeDocument/2006/relationships/image" Target="../media/image55.png"/><Relationship Id="rId348" Type="http://schemas.openxmlformats.org/officeDocument/2006/relationships/image" Target="../media/image172.png"/><Relationship Id="rId555" Type="http://schemas.openxmlformats.org/officeDocument/2006/relationships/image" Target="../media/image272.png"/><Relationship Id="rId194" Type="http://schemas.openxmlformats.org/officeDocument/2006/relationships/image" Target="../media/image96.png"/><Relationship Id="rId208" Type="http://schemas.openxmlformats.org/officeDocument/2006/relationships/customXml" Target="../ink/ink106.xml"/><Relationship Id="rId415" Type="http://schemas.openxmlformats.org/officeDocument/2006/relationships/image" Target="../media/image205.png"/><Relationship Id="rId622" Type="http://schemas.openxmlformats.org/officeDocument/2006/relationships/image" Target="../media/image305.png"/><Relationship Id="rId261" Type="http://schemas.openxmlformats.org/officeDocument/2006/relationships/image" Target="../media/image129.png"/><Relationship Id="rId499" Type="http://schemas.openxmlformats.org/officeDocument/2006/relationships/customXml" Target="../ink/ink255.xml"/><Relationship Id="rId56" Type="http://schemas.openxmlformats.org/officeDocument/2006/relationships/image" Target="../media/image28.png"/><Relationship Id="rId359" Type="http://schemas.openxmlformats.org/officeDocument/2006/relationships/customXml" Target="../ink/ink182.xml"/><Relationship Id="rId566" Type="http://schemas.openxmlformats.org/officeDocument/2006/relationships/customXml" Target="../ink/ink289.xml"/><Relationship Id="rId121" Type="http://schemas.openxmlformats.org/officeDocument/2006/relationships/customXml" Target="../ink/ink61.xml"/><Relationship Id="rId219" Type="http://schemas.openxmlformats.org/officeDocument/2006/relationships/image" Target="../media/image108.png"/><Relationship Id="rId426" Type="http://schemas.openxmlformats.org/officeDocument/2006/relationships/customXml" Target="../ink/ink216.xml"/><Relationship Id="rId67" Type="http://schemas.openxmlformats.org/officeDocument/2006/relationships/customXml" Target="../ink/ink34.xml"/><Relationship Id="rId272" Type="http://schemas.openxmlformats.org/officeDocument/2006/relationships/customXml" Target="../ink/ink138.xml"/><Relationship Id="rId577" Type="http://schemas.openxmlformats.org/officeDocument/2006/relationships/customXml" Target="../ink/ink295.xml"/><Relationship Id="rId132" Type="http://schemas.openxmlformats.org/officeDocument/2006/relationships/image" Target="../media/image66.png"/><Relationship Id="rId437" Type="http://schemas.openxmlformats.org/officeDocument/2006/relationships/image" Target="../media/image216.png"/><Relationship Id="rId283" Type="http://schemas.openxmlformats.org/officeDocument/2006/relationships/image" Target="../media/image140.png"/><Relationship Id="rId490" Type="http://schemas.openxmlformats.org/officeDocument/2006/relationships/customXml" Target="../ink/ink250.xml"/><Relationship Id="rId504" Type="http://schemas.openxmlformats.org/officeDocument/2006/relationships/image" Target="../media/image24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606120</xdr:colOff>
      <xdr:row>2</xdr:row>
      <xdr:rowOff>37980</xdr:rowOff>
    </xdr:from>
    <xdr:to>
      <xdr:col>2</xdr:col>
      <xdr:colOff>121</xdr:colOff>
      <xdr:row>2</xdr:row>
      <xdr:rowOff>47700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xmlns="" id="{03F46072-384D-E34B-8CFC-69B467B61DE0}"/>
                </a:ext>
              </a:extLst>
            </xdr14:cNvPr>
            <xdr14:cNvContentPartPr/>
          </xdr14:nvContentPartPr>
          <xdr14:nvPr macro=""/>
          <xdr14:xfrm>
            <a:off x="1215720" y="380880"/>
            <a:ext cx="3600" cy="972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03F46072-384D-E34B-8CFC-69B467B61DE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00600" y="365400"/>
              <a:ext cx="34200" cy="40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606120</xdr:colOff>
      <xdr:row>2</xdr:row>
      <xdr:rowOff>9180</xdr:rowOff>
    </xdr:from>
    <xdr:to>
      <xdr:col>2</xdr:col>
      <xdr:colOff>28561</xdr:colOff>
      <xdr:row>5</xdr:row>
      <xdr:rowOff>22230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Ink 7">
              <a:extLst>
                <a:ext uri="{FF2B5EF4-FFF2-40B4-BE49-F238E27FC236}">
                  <a16:creationId xmlns:a16="http://schemas.microsoft.com/office/drawing/2014/main" xmlns="" id="{2411AB14-8390-C744-B550-C12E7AB1DE28}"/>
                </a:ext>
                <a:ext uri="{147F2762-F138-4A5C-976F-8EAC2B608ADB}">
                  <a16:predDERef xmlns:a16="http://schemas.microsoft.com/office/drawing/2014/main" xmlns="" pred="{03F46072-384D-E34B-8CFC-69B467B61DE0}"/>
                </a:ext>
              </a:extLst>
            </xdr14:cNvPr>
            <xdr14:cNvContentPartPr/>
          </xdr14:nvContentPartPr>
          <xdr14:nvPr macro=""/>
          <xdr14:xfrm>
            <a:off x="1215720" y="352080"/>
            <a:ext cx="32040" cy="52740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2411AB14-8390-C744-B550-C12E7AB1DE28}"/>
                </a:ext>
                <a:ext uri="{147F2762-F138-4A5C-976F-8EAC2B608ADB}">
                  <a16:predDERef xmlns:a16="http://schemas.microsoft.com/office/drawing/2014/main" pred="{03F46072-384D-E34B-8CFC-69B467B61DE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00600" y="336960"/>
              <a:ext cx="62640" cy="55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590280</xdr:colOff>
      <xdr:row>3</xdr:row>
      <xdr:rowOff>12690</xdr:rowOff>
    </xdr:from>
    <xdr:to>
      <xdr:col>4</xdr:col>
      <xdr:colOff>351826</xdr:colOff>
      <xdr:row>3</xdr:row>
      <xdr:rowOff>19530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9" name="Ink 8">
              <a:extLst>
                <a:ext uri="{FF2B5EF4-FFF2-40B4-BE49-F238E27FC236}">
                  <a16:creationId xmlns:a16="http://schemas.microsoft.com/office/drawing/2014/main" xmlns="" id="{336B09F1-58D9-614B-8732-364AA2ABB80C}"/>
                </a:ext>
                <a:ext uri="{147F2762-F138-4A5C-976F-8EAC2B608ADB}">
                  <a16:predDERef xmlns:a16="http://schemas.microsoft.com/office/drawing/2014/main" xmlns="" pred="{2411AB14-8390-C744-B550-C12E7AB1DE28}"/>
                </a:ext>
              </a:extLst>
            </xdr14:cNvPr>
            <xdr14:cNvContentPartPr/>
          </xdr14:nvContentPartPr>
          <xdr14:nvPr macro=""/>
          <xdr14:xfrm>
            <a:off x="1199880" y="527040"/>
            <a:ext cx="1724400" cy="684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336B09F1-58D9-614B-8732-364AA2ABB80C}"/>
                </a:ext>
                <a:ext uri="{147F2762-F138-4A5C-976F-8EAC2B608ADB}">
                  <a16:predDERef xmlns:a16="http://schemas.microsoft.com/office/drawing/2014/main" pred="{2411AB14-8390-C744-B550-C12E7AB1DE2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184760" y="511560"/>
              <a:ext cx="1755000" cy="37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276000</xdr:colOff>
      <xdr:row>2</xdr:row>
      <xdr:rowOff>155340</xdr:rowOff>
    </xdr:from>
    <xdr:to>
      <xdr:col>7</xdr:col>
      <xdr:colOff>360300</xdr:colOff>
      <xdr:row>3</xdr:row>
      <xdr:rowOff>25650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0" name="Ink 9">
              <a:extLst>
                <a:ext uri="{FF2B5EF4-FFF2-40B4-BE49-F238E27FC236}">
                  <a16:creationId xmlns:a16="http://schemas.microsoft.com/office/drawing/2014/main" xmlns="" id="{FA7AF0AF-4DAC-1343-A66C-0C3B32DF412B}"/>
                </a:ext>
                <a:ext uri="{147F2762-F138-4A5C-976F-8EAC2B608ADB}">
                  <a16:predDERef xmlns:a16="http://schemas.microsoft.com/office/drawing/2014/main" xmlns="" pred="{336B09F1-58D9-614B-8732-364AA2ABB80C}"/>
                </a:ext>
              </a:extLst>
            </xdr14:cNvPr>
            <xdr14:cNvContentPartPr/>
          </xdr14:nvContentPartPr>
          <xdr14:nvPr macro=""/>
          <xdr14:xfrm>
            <a:off x="2714400" y="498240"/>
            <a:ext cx="1968840" cy="417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FA7AF0AF-4DAC-1343-A66C-0C3B32DF412B}"/>
                </a:ext>
                <a:ext uri="{147F2762-F138-4A5C-976F-8EAC2B608ADB}">
                  <a16:predDERef xmlns:a16="http://schemas.microsoft.com/office/drawing/2014/main" pred="{336B09F1-58D9-614B-8732-364AA2ABB80C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699280" y="483120"/>
              <a:ext cx="199944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272760</xdr:colOff>
      <xdr:row>2</xdr:row>
      <xdr:rowOff>149220</xdr:rowOff>
    </xdr:from>
    <xdr:to>
      <xdr:col>7</xdr:col>
      <xdr:colOff>536640</xdr:colOff>
      <xdr:row>3</xdr:row>
      <xdr:rowOff>6570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1" name="Ink 10">
              <a:extLst>
                <a:ext uri="{FF2B5EF4-FFF2-40B4-BE49-F238E27FC236}">
                  <a16:creationId xmlns:a16="http://schemas.microsoft.com/office/drawing/2014/main" xmlns="" id="{19F22DB8-7C82-3E41-9031-458A9F6E9013}"/>
                </a:ext>
                <a:ext uri="{147F2762-F138-4A5C-976F-8EAC2B608ADB}">
                  <a16:predDERef xmlns:a16="http://schemas.microsoft.com/office/drawing/2014/main" xmlns="" pred="{FA7AF0AF-4DAC-1343-A66C-0C3B32DF412B}"/>
                </a:ext>
              </a:extLst>
            </xdr14:cNvPr>
            <xdr14:cNvContentPartPr/>
          </xdr14:nvContentPartPr>
          <xdr14:nvPr macro=""/>
          <xdr14:xfrm>
            <a:off x="4539960" y="492120"/>
            <a:ext cx="263880" cy="2880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19F22DB8-7C82-3E41-9031-458A9F6E9013}"/>
                </a:ext>
                <a:ext uri="{147F2762-F138-4A5C-976F-8EAC2B608ADB}">
                  <a16:predDERef xmlns:a16="http://schemas.microsoft.com/office/drawing/2014/main" pred="{FA7AF0AF-4DAC-1343-A66C-0C3B32DF412B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4524840" y="476640"/>
              <a:ext cx="294480" cy="59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555360</xdr:colOff>
      <xdr:row>1</xdr:row>
      <xdr:rowOff>171270</xdr:rowOff>
    </xdr:from>
    <xdr:to>
      <xdr:col>7</xdr:col>
      <xdr:colOff>587400</xdr:colOff>
      <xdr:row>5</xdr:row>
      <xdr:rowOff>3510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2" name="Ink 11">
              <a:extLst>
                <a:ext uri="{FF2B5EF4-FFF2-40B4-BE49-F238E27FC236}">
                  <a16:creationId xmlns:a16="http://schemas.microsoft.com/office/drawing/2014/main" xmlns="" id="{D1EEDD43-EA21-7B4E-B01F-21965B959495}"/>
                </a:ext>
                <a:ext uri="{147F2762-F138-4A5C-976F-8EAC2B608ADB}">
                  <a16:predDERef xmlns:a16="http://schemas.microsoft.com/office/drawing/2014/main" xmlns="" pred="{19F22DB8-7C82-3E41-9031-458A9F6E9013}"/>
                </a:ext>
              </a:extLst>
            </xdr14:cNvPr>
            <xdr14:cNvContentPartPr/>
          </xdr14:nvContentPartPr>
          <xdr14:nvPr macro=""/>
          <xdr14:xfrm>
            <a:off x="4822560" y="342720"/>
            <a:ext cx="32040" cy="518040"/>
          </xdr14:xfrm>
        </xdr:contentPart>
      </mc:Choice>
      <mc:Fallback xmlns=""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D1EEDD43-EA21-7B4E-B01F-21965B959495}"/>
                </a:ext>
                <a:ext uri="{147F2762-F138-4A5C-976F-8EAC2B608ADB}">
                  <a16:predDERef xmlns:a16="http://schemas.microsoft.com/office/drawing/2014/main" pred="{19F22DB8-7C82-3E41-9031-458A9F6E9013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4807440" y="327600"/>
              <a:ext cx="62640" cy="548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325506</xdr:colOff>
      <xdr:row>5</xdr:row>
      <xdr:rowOff>45137</xdr:rowOff>
    </xdr:from>
    <xdr:to>
      <xdr:col>1</xdr:col>
      <xdr:colOff>332706</xdr:colOff>
      <xdr:row>5</xdr:row>
      <xdr:rowOff>165377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3" name="Ink 12">
              <a:extLst>
                <a:ext uri="{FF2B5EF4-FFF2-40B4-BE49-F238E27FC236}">
                  <a16:creationId xmlns:a16="http://schemas.microsoft.com/office/drawing/2014/main" xmlns="" id="{B84AF6AB-DC98-7642-A8E9-18443589F1CF}"/>
                </a:ext>
                <a:ext uri="{147F2762-F138-4A5C-976F-8EAC2B608ADB}">
                  <a16:predDERef xmlns:a16="http://schemas.microsoft.com/office/drawing/2014/main" xmlns="" pred="{D1EEDD43-EA21-7B4E-B01F-21965B959495}"/>
                </a:ext>
              </a:extLst>
            </xdr14:cNvPr>
            <xdr14:cNvContentPartPr/>
          </xdr14:nvContentPartPr>
          <xdr14:nvPr macro=""/>
          <xdr14:xfrm>
            <a:off x="934920" y="905760"/>
            <a:ext cx="7200" cy="12024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B84AF6AB-DC98-7642-A8E9-18443589F1CF}"/>
                </a:ext>
                <a:ext uri="{147F2762-F138-4A5C-976F-8EAC2B608ADB}">
                  <a16:predDERef xmlns:a16="http://schemas.microsoft.com/office/drawing/2014/main" pred="{D1EEDD43-EA21-7B4E-B01F-21965B959495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919800" y="890280"/>
              <a:ext cx="37800" cy="150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376626</xdr:colOff>
      <xdr:row>4</xdr:row>
      <xdr:rowOff>144182</xdr:rowOff>
    </xdr:from>
    <xdr:to>
      <xdr:col>1</xdr:col>
      <xdr:colOff>391026</xdr:colOff>
      <xdr:row>6</xdr:row>
      <xdr:rowOff>25653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xmlns="" id="{D2B880DD-AEF0-9247-8087-B6FB709B0A15}"/>
                </a:ext>
                <a:ext uri="{147F2762-F138-4A5C-976F-8EAC2B608ADB}">
                  <a16:predDERef xmlns:a16="http://schemas.microsoft.com/office/drawing/2014/main" xmlns="" pred="{B84AF6AB-DC98-7642-A8E9-18443589F1CF}"/>
                </a:ext>
              </a:extLst>
            </xdr14:cNvPr>
            <xdr14:cNvContentPartPr/>
          </xdr14:nvContentPartPr>
          <xdr14:nvPr macro=""/>
          <xdr14:xfrm>
            <a:off x="986040" y="832680"/>
            <a:ext cx="14400" cy="22572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D2B880DD-AEF0-9247-8087-B6FB709B0A15}"/>
                </a:ext>
                <a:ext uri="{147F2762-F138-4A5C-976F-8EAC2B608ADB}">
                  <a16:predDERef xmlns:a16="http://schemas.microsoft.com/office/drawing/2014/main" pred="{B84AF6AB-DC98-7642-A8E9-18443589F1CF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70920" y="817560"/>
              <a:ext cx="44640" cy="256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427746</xdr:colOff>
      <xdr:row>5</xdr:row>
      <xdr:rowOff>79337</xdr:rowOff>
    </xdr:from>
    <xdr:to>
      <xdr:col>1</xdr:col>
      <xdr:colOff>430266</xdr:colOff>
      <xdr:row>5</xdr:row>
      <xdr:rowOff>165377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xmlns="" id="{74938155-37C7-754B-BC9F-B8568340C0C1}"/>
                </a:ext>
                <a:ext uri="{147F2762-F138-4A5C-976F-8EAC2B608ADB}">
                  <a16:predDERef xmlns:a16="http://schemas.microsoft.com/office/drawing/2014/main" xmlns="" pred="{D2B880DD-AEF0-9247-8087-B6FB709B0A15}"/>
                </a:ext>
              </a:extLst>
            </xdr14:cNvPr>
            <xdr14:cNvContentPartPr/>
          </xdr14:nvContentPartPr>
          <xdr14:nvPr macro=""/>
          <xdr14:xfrm>
            <a:off x="1037160" y="939960"/>
            <a:ext cx="2520" cy="8604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74938155-37C7-754B-BC9F-B8568340C0C1}"/>
                </a:ext>
                <a:ext uri="{147F2762-F138-4A5C-976F-8EAC2B608ADB}">
                  <a16:predDERef xmlns:a16="http://schemas.microsoft.com/office/drawing/2014/main" pred="{D2B880DD-AEF0-9247-8087-B6FB709B0A15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022040" y="924480"/>
              <a:ext cx="33120" cy="116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467346</xdr:colOff>
      <xdr:row>4</xdr:row>
      <xdr:rowOff>147422</xdr:rowOff>
    </xdr:from>
    <xdr:to>
      <xdr:col>1</xdr:col>
      <xdr:colOff>488586</xdr:colOff>
      <xdr:row>6</xdr:row>
      <xdr:rowOff>14133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6" name="Ink 15">
              <a:extLst>
                <a:ext uri="{FF2B5EF4-FFF2-40B4-BE49-F238E27FC236}">
                  <a16:creationId xmlns:a16="http://schemas.microsoft.com/office/drawing/2014/main" xmlns="" id="{76F1391A-B5D5-8047-B464-BF5F4A5893C1}"/>
                </a:ext>
                <a:ext uri="{147F2762-F138-4A5C-976F-8EAC2B608ADB}">
                  <a16:predDERef xmlns:a16="http://schemas.microsoft.com/office/drawing/2014/main" xmlns="" pred="{74938155-37C7-754B-BC9F-B8568340C0C1}"/>
                </a:ext>
              </a:extLst>
            </xdr14:cNvPr>
            <xdr14:cNvContentPartPr/>
          </xdr14:nvContentPartPr>
          <xdr14:nvPr macro=""/>
          <xdr14:xfrm>
            <a:off x="1076760" y="835920"/>
            <a:ext cx="21240" cy="2109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76F1391A-B5D5-8047-B464-BF5F4A5893C1}"/>
                </a:ext>
                <a:ext uri="{147F2762-F138-4A5C-976F-8EAC2B608ADB}">
                  <a16:predDERef xmlns:a16="http://schemas.microsoft.com/office/drawing/2014/main" pred="{74938155-37C7-754B-BC9F-B8568340C0C1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1061640" y="820800"/>
              <a:ext cx="51840" cy="241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539346</xdr:colOff>
      <xdr:row>5</xdr:row>
      <xdr:rowOff>60257</xdr:rowOff>
    </xdr:from>
    <xdr:to>
      <xdr:col>1</xdr:col>
      <xdr:colOff>555906</xdr:colOff>
      <xdr:row>5</xdr:row>
      <xdr:rowOff>149177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7" name="Ink 16">
              <a:extLst>
                <a:ext uri="{FF2B5EF4-FFF2-40B4-BE49-F238E27FC236}">
                  <a16:creationId xmlns:a16="http://schemas.microsoft.com/office/drawing/2014/main" xmlns="" id="{A1CC8CD4-D93D-C94E-89D9-8C7A8FECB6C3}"/>
                </a:ext>
                <a:ext uri="{147F2762-F138-4A5C-976F-8EAC2B608ADB}">
                  <a16:predDERef xmlns:a16="http://schemas.microsoft.com/office/drawing/2014/main" xmlns="" pred="{76F1391A-B5D5-8047-B464-BF5F4A5893C1}"/>
                </a:ext>
              </a:extLst>
            </xdr14:cNvPr>
            <xdr14:cNvContentPartPr/>
          </xdr14:nvContentPartPr>
          <xdr14:nvPr macro=""/>
          <xdr14:xfrm>
            <a:off x="1148760" y="920880"/>
            <a:ext cx="16560" cy="88920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A1CC8CD4-D93D-C94E-89D9-8C7A8FECB6C3}"/>
                </a:ext>
                <a:ext uri="{147F2762-F138-4A5C-976F-8EAC2B608ADB}">
                  <a16:predDERef xmlns:a16="http://schemas.microsoft.com/office/drawing/2014/main" pred="{76F1391A-B5D5-8047-B464-BF5F4A5893C1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133640" y="905760"/>
              <a:ext cx="47160" cy="119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576786</xdr:colOff>
      <xdr:row>5</xdr:row>
      <xdr:rowOff>46217</xdr:rowOff>
    </xdr:from>
    <xdr:to>
      <xdr:col>2</xdr:col>
      <xdr:colOff>35053</xdr:colOff>
      <xdr:row>5</xdr:row>
      <xdr:rowOff>160697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8" name="Ink 17">
              <a:extLst>
                <a:ext uri="{FF2B5EF4-FFF2-40B4-BE49-F238E27FC236}">
                  <a16:creationId xmlns:a16="http://schemas.microsoft.com/office/drawing/2014/main" xmlns="" id="{3AD49BD6-ABCE-F143-9E4C-F83BD3EB42D6}"/>
                </a:ext>
                <a:ext uri="{147F2762-F138-4A5C-976F-8EAC2B608ADB}">
                  <a16:predDERef xmlns:a16="http://schemas.microsoft.com/office/drawing/2014/main" xmlns="" pred="{A1CC8CD4-D93D-C94E-89D9-8C7A8FECB6C3}"/>
                </a:ext>
              </a:extLst>
            </xdr14:cNvPr>
            <xdr14:cNvContentPartPr/>
          </xdr14:nvContentPartPr>
          <xdr14:nvPr macro=""/>
          <xdr14:xfrm>
            <a:off x="1186200" y="906840"/>
            <a:ext cx="67680" cy="11448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3AD49BD6-ABCE-F143-9E4C-F83BD3EB42D6}"/>
                </a:ext>
                <a:ext uri="{147F2762-F138-4A5C-976F-8EAC2B608ADB}">
                  <a16:predDERef xmlns:a16="http://schemas.microsoft.com/office/drawing/2014/main" pred="{A1CC8CD4-D93D-C94E-89D9-8C7A8FECB6C3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170720" y="891720"/>
              <a:ext cx="98280" cy="14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425586</xdr:colOff>
      <xdr:row>7</xdr:row>
      <xdr:rowOff>46488</xdr:rowOff>
    </xdr:from>
    <xdr:to>
      <xdr:col>1</xdr:col>
      <xdr:colOff>435306</xdr:colOff>
      <xdr:row>7</xdr:row>
      <xdr:rowOff>135408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3" name="Ink 22">
              <a:extLst>
                <a:ext uri="{FF2B5EF4-FFF2-40B4-BE49-F238E27FC236}">
                  <a16:creationId xmlns:a16="http://schemas.microsoft.com/office/drawing/2014/main" xmlns="" id="{BC9C2B5C-A2DF-1047-916A-54C2C1E9F721}"/>
                </a:ext>
                <a:ext uri="{147F2762-F138-4A5C-976F-8EAC2B608ADB}">
                  <a16:predDERef xmlns:a16="http://schemas.microsoft.com/office/drawing/2014/main" xmlns="" pred="{3AD49BD6-ABCE-F143-9E4C-F83BD3EB42D6}"/>
                </a:ext>
              </a:extLst>
            </xdr14:cNvPr>
            <xdr14:cNvContentPartPr/>
          </xdr14:nvContentPartPr>
          <xdr14:nvPr macro=""/>
          <xdr14:xfrm>
            <a:off x="1035000" y="1251360"/>
            <a:ext cx="9720" cy="88920"/>
          </xdr14:xfrm>
        </xdr:contentPart>
      </mc:Choice>
      <mc:Fallback xmlns=""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BC9C2B5C-A2DF-1047-916A-54C2C1E9F721}"/>
                </a:ext>
                <a:ext uri="{147F2762-F138-4A5C-976F-8EAC2B608ADB}">
                  <a16:predDERef xmlns:a16="http://schemas.microsoft.com/office/drawing/2014/main" pred="{3AD49BD6-ABCE-F143-9E4C-F83BD3EB42D6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027440" y="1243800"/>
              <a:ext cx="2484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472026</xdr:colOff>
      <xdr:row>7</xdr:row>
      <xdr:rowOff>37128</xdr:rowOff>
    </xdr:from>
    <xdr:to>
      <xdr:col>1</xdr:col>
      <xdr:colOff>532506</xdr:colOff>
      <xdr:row>7</xdr:row>
      <xdr:rowOff>139728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4" name="Ink 23">
              <a:extLst>
                <a:ext uri="{FF2B5EF4-FFF2-40B4-BE49-F238E27FC236}">
                  <a16:creationId xmlns:a16="http://schemas.microsoft.com/office/drawing/2014/main" xmlns="" id="{A8A0F58F-18AA-754E-BA01-6CD32D899B3B}"/>
                </a:ext>
                <a:ext uri="{147F2762-F138-4A5C-976F-8EAC2B608ADB}">
                  <a16:predDERef xmlns:a16="http://schemas.microsoft.com/office/drawing/2014/main" xmlns="" pred="{BC9C2B5C-A2DF-1047-916A-54C2C1E9F721}"/>
                </a:ext>
              </a:extLst>
            </xdr14:cNvPr>
            <xdr14:cNvContentPartPr/>
          </xdr14:nvContentPartPr>
          <xdr14:nvPr macro=""/>
          <xdr14:xfrm>
            <a:off x="1081440" y="1242000"/>
            <a:ext cx="60480" cy="102600"/>
          </xdr14:xfrm>
        </xdr:contentPart>
      </mc:Choice>
      <mc:Fallback xmlns=""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A8A0F58F-18AA-754E-BA01-6CD32D899B3B}"/>
                </a:ext>
                <a:ext uri="{147F2762-F138-4A5C-976F-8EAC2B608ADB}">
                  <a16:predDERef xmlns:a16="http://schemas.microsoft.com/office/drawing/2014/main" pred="{BC9C2B5C-A2DF-1047-916A-54C2C1E9F7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73880" y="1234440"/>
              <a:ext cx="75600" cy="117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578946</xdr:colOff>
      <xdr:row>7</xdr:row>
      <xdr:rowOff>32448</xdr:rowOff>
    </xdr:from>
    <xdr:to>
      <xdr:col>2</xdr:col>
      <xdr:colOff>27853</xdr:colOff>
      <xdr:row>7</xdr:row>
      <xdr:rowOff>141888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5" name="Ink 24">
              <a:extLst>
                <a:ext uri="{FF2B5EF4-FFF2-40B4-BE49-F238E27FC236}">
                  <a16:creationId xmlns:a16="http://schemas.microsoft.com/office/drawing/2014/main" xmlns="" id="{7D2541FB-22A3-4143-A2CF-8105B451D9D3}"/>
                </a:ext>
                <a:ext uri="{147F2762-F138-4A5C-976F-8EAC2B608ADB}">
                  <a16:predDERef xmlns:a16="http://schemas.microsoft.com/office/drawing/2014/main" xmlns="" pred="{A8A0F58F-18AA-754E-BA01-6CD32D899B3B}"/>
                </a:ext>
              </a:extLst>
            </xdr14:cNvPr>
            <xdr14:cNvContentPartPr/>
          </xdr14:nvContentPartPr>
          <xdr14:nvPr macro=""/>
          <xdr14:xfrm>
            <a:off x="1188360" y="1237320"/>
            <a:ext cx="58320" cy="109440"/>
          </xdr14:xfrm>
        </xdr:contentPart>
      </mc:Choice>
      <mc:Fallback xmlns=""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7D2541FB-22A3-4143-A2CF-8105B451D9D3}"/>
                </a:ext>
                <a:ext uri="{147F2762-F138-4A5C-976F-8EAC2B608ADB}">
                  <a16:predDERef xmlns:a16="http://schemas.microsoft.com/office/drawing/2014/main" pred="{A8A0F58F-18AA-754E-BA01-6CD32D899B3B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1180800" y="1229760"/>
              <a:ext cx="73440" cy="124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46212</xdr:colOff>
      <xdr:row>0</xdr:row>
      <xdr:rowOff>29880</xdr:rowOff>
    </xdr:from>
    <xdr:to>
      <xdr:col>2</xdr:col>
      <xdr:colOff>74652</xdr:colOff>
      <xdr:row>0</xdr:row>
      <xdr:rowOff>167400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xmlns="" id="{06EFF435-E8F0-2449-A22C-044965FD2373}"/>
                </a:ext>
                <a:ext uri="{147F2762-F138-4A5C-976F-8EAC2B608ADB}">
                  <a16:predDERef xmlns:a16="http://schemas.microsoft.com/office/drawing/2014/main" xmlns="" pred="{7D2541FB-22A3-4143-A2CF-8105B451D9D3}"/>
                </a:ext>
              </a:extLst>
            </xdr14:cNvPr>
            <xdr14:cNvContentPartPr/>
          </xdr14:nvContentPartPr>
          <xdr14:nvPr macro=""/>
          <xdr14:xfrm>
            <a:off x="1265040" y="29880"/>
            <a:ext cx="28440" cy="13752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06EFF435-E8F0-2449-A22C-044965FD2373}"/>
                </a:ext>
                <a:ext uri="{147F2762-F138-4A5C-976F-8EAC2B608ADB}">
                  <a16:predDERef xmlns:a16="http://schemas.microsoft.com/office/drawing/2014/main" pred="{7D2541FB-22A3-4143-A2CF-8105B451D9D3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257480" y="22680"/>
              <a:ext cx="43200" cy="152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109212</xdr:colOff>
      <xdr:row>0</xdr:row>
      <xdr:rowOff>76680</xdr:rowOff>
    </xdr:from>
    <xdr:to>
      <xdr:col>2</xdr:col>
      <xdr:colOff>123612</xdr:colOff>
      <xdr:row>0</xdr:row>
      <xdr:rowOff>142200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27" name="Ink 26">
              <a:extLst>
                <a:ext uri="{FF2B5EF4-FFF2-40B4-BE49-F238E27FC236}">
                  <a16:creationId xmlns:a16="http://schemas.microsoft.com/office/drawing/2014/main" xmlns="" id="{DB2B1B0A-724A-204E-9226-523BD330BFA9}"/>
                </a:ext>
                <a:ext uri="{147F2762-F138-4A5C-976F-8EAC2B608ADB}">
                  <a16:predDERef xmlns:a16="http://schemas.microsoft.com/office/drawing/2014/main" xmlns="" pred="{06EFF435-E8F0-2449-A22C-044965FD2373}"/>
                </a:ext>
              </a:extLst>
            </xdr14:cNvPr>
            <xdr14:cNvContentPartPr/>
          </xdr14:nvContentPartPr>
          <xdr14:nvPr macro=""/>
          <xdr14:xfrm>
            <a:off x="1328040" y="76680"/>
            <a:ext cx="14400" cy="65520"/>
          </xdr14:xfrm>
        </xdr:contentPart>
      </mc:Choice>
      <mc:Fallback xmlns="">
        <xdr:pic>
          <xdr:nvPicPr>
            <xdr:cNvPr id="27" name="Ink 26">
              <a:extLst>
                <a:ext uri="{FF2B5EF4-FFF2-40B4-BE49-F238E27FC236}">
                  <a16:creationId xmlns:a16="http://schemas.microsoft.com/office/drawing/2014/main" id="{DB2B1B0A-724A-204E-9226-523BD330BFA9}"/>
                </a:ext>
                <a:ext uri="{147F2762-F138-4A5C-976F-8EAC2B608ADB}">
                  <a16:predDERef xmlns:a16="http://schemas.microsoft.com/office/drawing/2014/main" pred="{06EFF435-E8F0-2449-A22C-044965FD2373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1320480" y="69120"/>
              <a:ext cx="29520" cy="80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120732</xdr:colOff>
      <xdr:row>0</xdr:row>
      <xdr:rowOff>48600</xdr:rowOff>
    </xdr:from>
    <xdr:to>
      <xdr:col>2</xdr:col>
      <xdr:colOff>204972</xdr:colOff>
      <xdr:row>0</xdr:row>
      <xdr:rowOff>155880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28" name="Ink 27">
              <a:extLst>
                <a:ext uri="{FF2B5EF4-FFF2-40B4-BE49-F238E27FC236}">
                  <a16:creationId xmlns:a16="http://schemas.microsoft.com/office/drawing/2014/main" xmlns="" id="{AFE05CF4-227C-E94E-9593-9770580773EB}"/>
                </a:ext>
                <a:ext uri="{147F2762-F138-4A5C-976F-8EAC2B608ADB}">
                  <a16:predDERef xmlns:a16="http://schemas.microsoft.com/office/drawing/2014/main" xmlns="" pred="{DB2B1B0A-724A-204E-9226-523BD330BFA9}"/>
                </a:ext>
              </a:extLst>
            </xdr14:cNvPr>
            <xdr14:cNvContentPartPr/>
          </xdr14:nvContentPartPr>
          <xdr14:nvPr macro=""/>
          <xdr14:xfrm>
            <a:off x="1339560" y="48600"/>
            <a:ext cx="84240" cy="107280"/>
          </xdr14:xfrm>
        </xdr:contentPart>
      </mc:Choice>
      <mc:Fallback xmlns="">
        <xdr:pic>
          <xdr:nvPicPr>
            <xdr:cNvPr id="28" name="Ink 27">
              <a:extLst>
                <a:ext uri="{FF2B5EF4-FFF2-40B4-BE49-F238E27FC236}">
                  <a16:creationId xmlns:a16="http://schemas.microsoft.com/office/drawing/2014/main" id="{AFE05CF4-227C-E94E-9593-9770580773EB}"/>
                </a:ext>
                <a:ext uri="{147F2762-F138-4A5C-976F-8EAC2B608ADB}">
                  <a16:predDERef xmlns:a16="http://schemas.microsoft.com/office/drawing/2014/main" pred="{DB2B1B0A-724A-204E-9226-523BD330BFA9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1332000" y="41040"/>
              <a:ext cx="99000" cy="122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206772</xdr:colOff>
      <xdr:row>0</xdr:row>
      <xdr:rowOff>35640</xdr:rowOff>
    </xdr:from>
    <xdr:to>
      <xdr:col>2</xdr:col>
      <xdr:colOff>213972</xdr:colOff>
      <xdr:row>0</xdr:row>
      <xdr:rowOff>65160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29" name="Ink 28">
              <a:extLst>
                <a:ext uri="{FF2B5EF4-FFF2-40B4-BE49-F238E27FC236}">
                  <a16:creationId xmlns:a16="http://schemas.microsoft.com/office/drawing/2014/main" xmlns="" id="{7A4607BC-3E2F-2A45-9CE3-CB5FBCAC9E40}"/>
                </a:ext>
                <a:ext uri="{147F2762-F138-4A5C-976F-8EAC2B608ADB}">
                  <a16:predDERef xmlns:a16="http://schemas.microsoft.com/office/drawing/2014/main" xmlns="" pred="{AFE05CF4-227C-E94E-9593-9770580773EB}"/>
                </a:ext>
              </a:extLst>
            </xdr14:cNvPr>
            <xdr14:cNvContentPartPr/>
          </xdr14:nvContentPartPr>
          <xdr14:nvPr macro=""/>
          <xdr14:xfrm>
            <a:off x="1425600" y="35640"/>
            <a:ext cx="7200" cy="2952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7A4607BC-3E2F-2A45-9CE3-CB5FBCAC9E40}"/>
                </a:ext>
                <a:ext uri="{147F2762-F138-4A5C-976F-8EAC2B608ADB}">
                  <a16:predDERef xmlns:a16="http://schemas.microsoft.com/office/drawing/2014/main" pred="{AFE05CF4-227C-E94E-9593-9770580773EB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418040" y="28080"/>
              <a:ext cx="22320" cy="44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244212</xdr:colOff>
      <xdr:row>0</xdr:row>
      <xdr:rowOff>86040</xdr:rowOff>
    </xdr:from>
    <xdr:to>
      <xdr:col>2</xdr:col>
      <xdr:colOff>328452</xdr:colOff>
      <xdr:row>0</xdr:row>
      <xdr:rowOff>167400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0" name="Ink 29">
              <a:extLst>
                <a:ext uri="{FF2B5EF4-FFF2-40B4-BE49-F238E27FC236}">
                  <a16:creationId xmlns:a16="http://schemas.microsoft.com/office/drawing/2014/main" xmlns="" id="{CC8F49DD-498A-4D49-8936-541595C701AB}"/>
                </a:ext>
                <a:ext uri="{147F2762-F138-4A5C-976F-8EAC2B608ADB}">
                  <a16:predDERef xmlns:a16="http://schemas.microsoft.com/office/drawing/2014/main" xmlns="" pred="{7A4607BC-3E2F-2A45-9CE3-CB5FBCAC9E40}"/>
                </a:ext>
              </a:extLst>
            </xdr14:cNvPr>
            <xdr14:cNvContentPartPr/>
          </xdr14:nvContentPartPr>
          <xdr14:nvPr macro=""/>
          <xdr14:xfrm>
            <a:off x="1463040" y="86040"/>
            <a:ext cx="84240" cy="81360"/>
          </xdr14:xfrm>
        </xdr:contentPart>
      </mc:Choice>
      <mc:Fallback xmlns="">
        <xdr:pic>
          <xdr:nvPicPr>
            <xdr:cNvPr id="30" name="Ink 29">
              <a:extLst>
                <a:ext uri="{FF2B5EF4-FFF2-40B4-BE49-F238E27FC236}">
                  <a16:creationId xmlns:a16="http://schemas.microsoft.com/office/drawing/2014/main" id="{CC8F49DD-498A-4D49-8936-541595C701AB}"/>
                </a:ext>
                <a:ext uri="{147F2762-F138-4A5C-976F-8EAC2B608ADB}">
                  <a16:predDERef xmlns:a16="http://schemas.microsoft.com/office/drawing/2014/main" pred="{7A4607BC-3E2F-2A45-9CE3-CB5FBCAC9E40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1455480" y="78480"/>
              <a:ext cx="99000" cy="9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330252</xdr:colOff>
      <xdr:row>0</xdr:row>
      <xdr:rowOff>93240</xdr:rowOff>
    </xdr:from>
    <xdr:to>
      <xdr:col>2</xdr:col>
      <xdr:colOff>409812</xdr:colOff>
      <xdr:row>0</xdr:row>
      <xdr:rowOff>144360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31" name="Ink 30">
              <a:extLst>
                <a:ext uri="{FF2B5EF4-FFF2-40B4-BE49-F238E27FC236}">
                  <a16:creationId xmlns:a16="http://schemas.microsoft.com/office/drawing/2014/main" xmlns="" id="{94B31D78-CC97-2F4E-8D63-C9937C19DA9C}"/>
                </a:ext>
                <a:ext uri="{147F2762-F138-4A5C-976F-8EAC2B608ADB}">
                  <a16:predDERef xmlns:a16="http://schemas.microsoft.com/office/drawing/2014/main" xmlns="" pred="{CC8F49DD-498A-4D49-8936-541595C701AB}"/>
                </a:ext>
              </a:extLst>
            </xdr14:cNvPr>
            <xdr14:cNvContentPartPr/>
          </xdr14:nvContentPartPr>
          <xdr14:nvPr macro=""/>
          <xdr14:xfrm>
            <a:off x="1549080" y="93240"/>
            <a:ext cx="79560" cy="51120"/>
          </xdr14:xfrm>
        </xdr:contentPart>
      </mc:Choice>
      <mc:Fallback xmlns=""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94B31D78-CC97-2F4E-8D63-C9937C19DA9C}"/>
                </a:ext>
                <a:ext uri="{147F2762-F138-4A5C-976F-8EAC2B608ADB}">
                  <a16:predDERef xmlns:a16="http://schemas.microsoft.com/office/drawing/2014/main" pred="{CC8F49DD-498A-4D49-8936-541595C701AB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1541520" y="85680"/>
              <a:ext cx="94680" cy="66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434652</xdr:colOff>
      <xdr:row>0</xdr:row>
      <xdr:rowOff>37440</xdr:rowOff>
    </xdr:from>
    <xdr:to>
      <xdr:col>2</xdr:col>
      <xdr:colOff>499452</xdr:colOff>
      <xdr:row>1</xdr:row>
      <xdr:rowOff>16515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xmlns="" id="{82A8C76E-6BE5-2443-9FCA-8733DA3653A0}"/>
                </a:ext>
                <a:ext uri="{147F2762-F138-4A5C-976F-8EAC2B608ADB}">
                  <a16:predDERef xmlns:a16="http://schemas.microsoft.com/office/drawing/2014/main" xmlns="" pred="{94B31D78-CC97-2F4E-8D63-C9937C19DA9C}"/>
                </a:ext>
              </a:extLst>
            </xdr14:cNvPr>
            <xdr14:cNvContentPartPr/>
          </xdr14:nvContentPartPr>
          <xdr14:nvPr macro=""/>
          <xdr14:xfrm>
            <a:off x="1653480" y="37440"/>
            <a:ext cx="64800" cy="151200"/>
          </xdr14:xfrm>
        </xdr:contentPart>
      </mc:Choice>
      <mc:Fallback xmlns=""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82A8C76E-6BE5-2443-9FCA-8733DA3653A0}"/>
                </a:ext>
                <a:ext uri="{147F2762-F138-4A5C-976F-8EAC2B608ADB}">
                  <a16:predDERef xmlns:a16="http://schemas.microsoft.com/office/drawing/2014/main" pred="{94B31D78-CC97-2F4E-8D63-C9937C19DA9C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1645920" y="29880"/>
              <a:ext cx="79920" cy="166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413706</xdr:colOff>
      <xdr:row>8</xdr:row>
      <xdr:rowOff>51124</xdr:rowOff>
    </xdr:from>
    <xdr:to>
      <xdr:col>1</xdr:col>
      <xdr:colOff>472386</xdr:colOff>
      <xdr:row>9</xdr:row>
      <xdr:rowOff>9679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xmlns="" id="{C536F311-47DD-F047-B413-F0F9AD700D2F}"/>
                </a:ext>
                <a:ext uri="{147F2762-F138-4A5C-976F-8EAC2B608ADB}">
                  <a16:predDERef xmlns:a16="http://schemas.microsoft.com/office/drawing/2014/main" xmlns="" pred="{82A8C76E-6BE5-2443-9FCA-8733DA3653A0}"/>
                </a:ext>
              </a:extLst>
            </xdr14:cNvPr>
            <xdr14:cNvContentPartPr/>
          </xdr14:nvContentPartPr>
          <xdr14:nvPr macro=""/>
          <xdr14:xfrm>
            <a:off x="1023120" y="1428120"/>
            <a:ext cx="58680" cy="130680"/>
          </xdr14:xfrm>
        </xdr:contentPart>
      </mc:Choice>
      <mc:Fallback xmlns="">
        <xdr:pic>
          <xdr:nvPicPr>
            <xdr:cNvPr id="34" name="Ink 33">
              <a:extLst>
                <a:ext uri="{FF2B5EF4-FFF2-40B4-BE49-F238E27FC236}">
                  <a16:creationId xmlns:a16="http://schemas.microsoft.com/office/drawing/2014/main" id="{C536F311-47DD-F047-B413-F0F9AD700D2F}"/>
                </a:ext>
                <a:ext uri="{147F2762-F138-4A5C-976F-8EAC2B608ADB}">
                  <a16:predDERef xmlns:a16="http://schemas.microsoft.com/office/drawing/2014/main" pred="{82A8C76E-6BE5-2443-9FCA-8733DA3653A0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1015560" y="1420560"/>
              <a:ext cx="73440" cy="145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430266</xdr:colOff>
      <xdr:row>8</xdr:row>
      <xdr:rowOff>144004</xdr:rowOff>
    </xdr:from>
    <xdr:to>
      <xdr:col>1</xdr:col>
      <xdr:colOff>446826</xdr:colOff>
      <xdr:row>8</xdr:row>
      <xdr:rowOff>158404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35" name="Ink 34">
              <a:extLst>
                <a:ext uri="{FF2B5EF4-FFF2-40B4-BE49-F238E27FC236}">
                  <a16:creationId xmlns:a16="http://schemas.microsoft.com/office/drawing/2014/main" xmlns="" id="{FA316D03-A11F-884C-BF7D-D193BD1971DE}"/>
                </a:ext>
                <a:ext uri="{147F2762-F138-4A5C-976F-8EAC2B608ADB}">
                  <a16:predDERef xmlns:a16="http://schemas.microsoft.com/office/drawing/2014/main" xmlns="" pred="{C536F311-47DD-F047-B413-F0F9AD700D2F}"/>
                </a:ext>
              </a:extLst>
            </xdr14:cNvPr>
            <xdr14:cNvContentPartPr/>
          </xdr14:nvContentPartPr>
          <xdr14:nvPr macro=""/>
          <xdr14:xfrm>
            <a:off x="1039680" y="1521000"/>
            <a:ext cx="16560" cy="14400"/>
          </xdr14:xfrm>
        </xdr:contentPart>
      </mc:Choice>
      <mc:Fallback xmlns="">
        <xdr:pic>
          <xdr:nvPicPr>
            <xdr:cNvPr id="35" name="Ink 34">
              <a:extLst>
                <a:ext uri="{FF2B5EF4-FFF2-40B4-BE49-F238E27FC236}">
                  <a16:creationId xmlns:a16="http://schemas.microsoft.com/office/drawing/2014/main" id="{FA316D03-A11F-884C-BF7D-D193BD1971DE}"/>
                </a:ext>
                <a:ext uri="{147F2762-F138-4A5C-976F-8EAC2B608ADB}">
                  <a16:predDERef xmlns:a16="http://schemas.microsoft.com/office/drawing/2014/main" pred="{C536F311-47DD-F047-B413-F0F9AD700D2F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1032120" y="1513440"/>
              <a:ext cx="31680" cy="2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490746</xdr:colOff>
      <xdr:row>8</xdr:row>
      <xdr:rowOff>92884</xdr:rowOff>
    </xdr:from>
    <xdr:to>
      <xdr:col>1</xdr:col>
      <xdr:colOff>519186</xdr:colOff>
      <xdr:row>8</xdr:row>
      <xdr:rowOff>151564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36" name="Ink 35">
              <a:extLst>
                <a:ext uri="{FF2B5EF4-FFF2-40B4-BE49-F238E27FC236}">
                  <a16:creationId xmlns:a16="http://schemas.microsoft.com/office/drawing/2014/main" xmlns="" id="{7E4E227D-7D0E-EF46-98EC-E8B308E04E02}"/>
                </a:ext>
                <a:ext uri="{147F2762-F138-4A5C-976F-8EAC2B608ADB}">
                  <a16:predDERef xmlns:a16="http://schemas.microsoft.com/office/drawing/2014/main" xmlns="" pred="{FA316D03-A11F-884C-BF7D-D193BD1971DE}"/>
                </a:ext>
              </a:extLst>
            </xdr14:cNvPr>
            <xdr14:cNvContentPartPr/>
          </xdr14:nvContentPartPr>
          <xdr14:nvPr macro=""/>
          <xdr14:xfrm>
            <a:off x="1100160" y="1469880"/>
            <a:ext cx="28440" cy="58680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7E4E227D-7D0E-EF46-98EC-E8B308E04E02}"/>
                </a:ext>
                <a:ext uri="{147F2762-F138-4A5C-976F-8EAC2B608ADB}">
                  <a16:predDERef xmlns:a16="http://schemas.microsoft.com/office/drawing/2014/main" pred="{FA316D03-A11F-884C-BF7D-D193BD1971DE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1092600" y="1462320"/>
              <a:ext cx="43200" cy="73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523146</xdr:colOff>
      <xdr:row>8</xdr:row>
      <xdr:rowOff>76684</xdr:rowOff>
    </xdr:from>
    <xdr:to>
      <xdr:col>1</xdr:col>
      <xdr:colOff>544386</xdr:colOff>
      <xdr:row>8</xdr:row>
      <xdr:rowOff>149044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37" name="Ink 36">
              <a:extLst>
                <a:ext uri="{FF2B5EF4-FFF2-40B4-BE49-F238E27FC236}">
                  <a16:creationId xmlns:a16="http://schemas.microsoft.com/office/drawing/2014/main" xmlns="" id="{E618BD22-69A5-ED47-84E6-6133E63AF3E0}"/>
                </a:ext>
                <a:ext uri="{147F2762-F138-4A5C-976F-8EAC2B608ADB}">
                  <a16:predDERef xmlns:a16="http://schemas.microsoft.com/office/drawing/2014/main" xmlns="" pred="{7E4E227D-7D0E-EF46-98EC-E8B308E04E02}"/>
                </a:ext>
              </a:extLst>
            </xdr14:cNvPr>
            <xdr14:cNvContentPartPr/>
          </xdr14:nvContentPartPr>
          <xdr14:nvPr macro=""/>
          <xdr14:xfrm>
            <a:off x="1132560" y="1453680"/>
            <a:ext cx="21240" cy="72360"/>
          </xdr14:xfrm>
        </xdr:contentPart>
      </mc:Choice>
      <mc:Fallback xmlns="">
        <xdr:pic>
          <xdr:nvPicPr>
            <xdr:cNvPr id="37" name="Ink 36">
              <a:extLst>
                <a:ext uri="{FF2B5EF4-FFF2-40B4-BE49-F238E27FC236}">
                  <a16:creationId xmlns:a16="http://schemas.microsoft.com/office/drawing/2014/main" id="{E618BD22-69A5-ED47-84E6-6133E63AF3E0}"/>
                </a:ext>
                <a:ext uri="{147F2762-F138-4A5C-976F-8EAC2B608ADB}">
                  <a16:predDERef xmlns:a16="http://schemas.microsoft.com/office/drawing/2014/main" pred="{7E4E227D-7D0E-EF46-98EC-E8B308E04E02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1125000" y="1446120"/>
              <a:ext cx="36360" cy="8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592986</xdr:colOff>
      <xdr:row>8</xdr:row>
      <xdr:rowOff>86044</xdr:rowOff>
    </xdr:from>
    <xdr:to>
      <xdr:col>1</xdr:col>
      <xdr:colOff>602706</xdr:colOff>
      <xdr:row>8</xdr:row>
      <xdr:rowOff>142204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38" name="Ink 37">
              <a:extLst>
                <a:ext uri="{FF2B5EF4-FFF2-40B4-BE49-F238E27FC236}">
                  <a16:creationId xmlns:a16="http://schemas.microsoft.com/office/drawing/2014/main" xmlns="" id="{9C28A45A-9715-714C-B40F-9C0D46000D74}"/>
                </a:ext>
                <a:ext uri="{147F2762-F138-4A5C-976F-8EAC2B608ADB}">
                  <a16:predDERef xmlns:a16="http://schemas.microsoft.com/office/drawing/2014/main" xmlns="" pred="{E618BD22-69A5-ED47-84E6-6133E63AF3E0}"/>
                </a:ext>
              </a:extLst>
            </xdr14:cNvPr>
            <xdr14:cNvContentPartPr/>
          </xdr14:nvContentPartPr>
          <xdr14:nvPr macro=""/>
          <xdr14:xfrm>
            <a:off x="1202400" y="1463040"/>
            <a:ext cx="9720" cy="56160"/>
          </xdr14:xfrm>
        </xdr:contentPart>
      </mc:Choice>
      <mc:Fallback xmlns="">
        <xdr:pic>
          <xdr:nvPicPr>
            <xdr:cNvPr id="38" name="Ink 37">
              <a:extLst>
                <a:ext uri="{FF2B5EF4-FFF2-40B4-BE49-F238E27FC236}">
                  <a16:creationId xmlns:a16="http://schemas.microsoft.com/office/drawing/2014/main" id="{9C28A45A-9715-714C-B40F-9C0D46000D74}"/>
                </a:ext>
                <a:ext uri="{147F2762-F138-4A5C-976F-8EAC2B608ADB}">
                  <a16:predDERef xmlns:a16="http://schemas.microsoft.com/office/drawing/2014/main" pred="{E618BD22-69A5-ED47-84E6-6133E63AF3E0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1194840" y="1455480"/>
              <a:ext cx="24840" cy="71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576786</xdr:colOff>
      <xdr:row>8</xdr:row>
      <xdr:rowOff>60124</xdr:rowOff>
    </xdr:from>
    <xdr:to>
      <xdr:col>2</xdr:col>
      <xdr:colOff>12013</xdr:colOff>
      <xdr:row>8</xdr:row>
      <xdr:rowOff>92884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39" name="Ink 38">
              <a:extLst>
                <a:ext uri="{FF2B5EF4-FFF2-40B4-BE49-F238E27FC236}">
                  <a16:creationId xmlns:a16="http://schemas.microsoft.com/office/drawing/2014/main" xmlns="" id="{C94A74DD-4E95-0341-8FE5-71D2CC0957F4}"/>
                </a:ext>
                <a:ext uri="{147F2762-F138-4A5C-976F-8EAC2B608ADB}">
                  <a16:predDERef xmlns:a16="http://schemas.microsoft.com/office/drawing/2014/main" xmlns="" pred="{9C28A45A-9715-714C-B40F-9C0D46000D74}"/>
                </a:ext>
              </a:extLst>
            </xdr14:cNvPr>
            <xdr14:cNvContentPartPr/>
          </xdr14:nvContentPartPr>
          <xdr14:nvPr macro=""/>
          <xdr14:xfrm>
            <a:off x="1186200" y="1437120"/>
            <a:ext cx="44640" cy="327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C94A74DD-4E95-0341-8FE5-71D2CC0957F4}"/>
                </a:ext>
                <a:ext uri="{147F2762-F138-4A5C-976F-8EAC2B608ADB}">
                  <a16:predDERef xmlns:a16="http://schemas.microsoft.com/office/drawing/2014/main" pred="{9C28A45A-9715-714C-B40F-9C0D46000D74}"/>
                </a:ext>
              </a:extLst>
            </xdr:cNvPr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1178640" y="1429920"/>
              <a:ext cx="59760" cy="47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25332</xdr:colOff>
      <xdr:row>8</xdr:row>
      <xdr:rowOff>64804</xdr:rowOff>
    </xdr:from>
    <xdr:to>
      <xdr:col>2</xdr:col>
      <xdr:colOff>74652</xdr:colOff>
      <xdr:row>8</xdr:row>
      <xdr:rowOff>160204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40" name="Ink 39">
              <a:extLst>
                <a:ext uri="{FF2B5EF4-FFF2-40B4-BE49-F238E27FC236}">
                  <a16:creationId xmlns:a16="http://schemas.microsoft.com/office/drawing/2014/main" xmlns="" id="{D1A4CC40-D5FE-BF4F-A908-EF4D8D2C6D7E}"/>
                </a:ext>
                <a:ext uri="{147F2762-F138-4A5C-976F-8EAC2B608ADB}">
                  <a16:predDERef xmlns:a16="http://schemas.microsoft.com/office/drawing/2014/main" xmlns="" pred="{C94A74DD-4E95-0341-8FE5-71D2CC0957F4}"/>
                </a:ext>
              </a:extLst>
            </xdr14:cNvPr>
            <xdr14:cNvContentPartPr/>
          </xdr14:nvContentPartPr>
          <xdr14:nvPr macro=""/>
          <xdr14:xfrm>
            <a:off x="1244160" y="1441800"/>
            <a:ext cx="49320" cy="95400"/>
          </xdr14:xfrm>
        </xdr:contentPart>
      </mc:Choice>
      <mc:Fallback xmlns="">
        <xdr:pic>
          <xdr:nvPicPr>
            <xdr:cNvPr id="40" name="Ink 39">
              <a:extLst>
                <a:ext uri="{FF2B5EF4-FFF2-40B4-BE49-F238E27FC236}">
                  <a16:creationId xmlns:a16="http://schemas.microsoft.com/office/drawing/2014/main" id="{D1A4CC40-D5FE-BF4F-A908-EF4D8D2C6D7E}"/>
                </a:ext>
                <a:ext uri="{147F2762-F138-4A5C-976F-8EAC2B608ADB}">
                  <a16:predDERef xmlns:a16="http://schemas.microsoft.com/office/drawing/2014/main" pred="{C94A74DD-4E95-0341-8FE5-71D2CC0957F4}"/>
                </a:ext>
              </a:extLst>
            </xdr:cNvPr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1236600" y="1434240"/>
              <a:ext cx="64440" cy="110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93012</xdr:colOff>
      <xdr:row>8</xdr:row>
      <xdr:rowOff>69484</xdr:rowOff>
    </xdr:from>
    <xdr:to>
      <xdr:col>2</xdr:col>
      <xdr:colOff>121452</xdr:colOff>
      <xdr:row>8</xdr:row>
      <xdr:rowOff>162724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41" name="Ink 40">
              <a:extLst>
                <a:ext uri="{FF2B5EF4-FFF2-40B4-BE49-F238E27FC236}">
                  <a16:creationId xmlns:a16="http://schemas.microsoft.com/office/drawing/2014/main" xmlns="" id="{CBD1F7BE-1473-9148-B0A1-E60B3FD35D12}"/>
                </a:ext>
                <a:ext uri="{147F2762-F138-4A5C-976F-8EAC2B608ADB}">
                  <a16:predDERef xmlns:a16="http://schemas.microsoft.com/office/drawing/2014/main" xmlns="" pred="{D1A4CC40-D5FE-BF4F-A908-EF4D8D2C6D7E}"/>
                </a:ext>
              </a:extLst>
            </xdr14:cNvPr>
            <xdr14:cNvContentPartPr/>
          </xdr14:nvContentPartPr>
          <xdr14:nvPr macro=""/>
          <xdr14:xfrm>
            <a:off x="1311840" y="1446480"/>
            <a:ext cx="28440" cy="93240"/>
          </xdr14:xfrm>
        </xdr:contentPart>
      </mc:Choice>
      <mc:Fallback xmlns=""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CBD1F7BE-1473-9148-B0A1-E60B3FD35D12}"/>
                </a:ext>
                <a:ext uri="{147F2762-F138-4A5C-976F-8EAC2B608ADB}">
                  <a16:predDERef xmlns:a16="http://schemas.microsoft.com/office/drawing/2014/main" pred="{D1A4CC40-D5FE-BF4F-A908-EF4D8D2C6D7E}"/>
                </a:ext>
              </a:extLst>
            </xdr:cNvPr>
            <xdr:cNvPicPr/>
          </xdr:nvPicPr>
          <xdr:blipFill>
            <a:blip xmlns:r="http://schemas.openxmlformats.org/officeDocument/2006/relationships" r:embed="rId60"/>
            <a:stretch>
              <a:fillRect/>
            </a:stretch>
          </xdr:blipFill>
          <xdr:spPr>
            <a:xfrm>
              <a:off x="1304280" y="1438920"/>
              <a:ext cx="4320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169692</xdr:colOff>
      <xdr:row>8</xdr:row>
      <xdr:rowOff>83524</xdr:rowOff>
    </xdr:from>
    <xdr:to>
      <xdr:col>2</xdr:col>
      <xdr:colOff>186252</xdr:colOff>
      <xdr:row>8</xdr:row>
      <xdr:rowOff>144364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42" name="Ink 41">
              <a:extLst>
                <a:ext uri="{FF2B5EF4-FFF2-40B4-BE49-F238E27FC236}">
                  <a16:creationId xmlns:a16="http://schemas.microsoft.com/office/drawing/2014/main" xmlns="" id="{56E15803-4D4A-1C44-BE88-5969F66021E0}"/>
                </a:ext>
                <a:ext uri="{147F2762-F138-4A5C-976F-8EAC2B608ADB}">
                  <a16:predDERef xmlns:a16="http://schemas.microsoft.com/office/drawing/2014/main" xmlns="" pred="{CBD1F7BE-1473-9148-B0A1-E60B3FD35D12}"/>
                </a:ext>
              </a:extLst>
            </xdr14:cNvPr>
            <xdr14:cNvContentPartPr/>
          </xdr14:nvContentPartPr>
          <xdr14:nvPr macro=""/>
          <xdr14:xfrm>
            <a:off x="1388520" y="1460520"/>
            <a:ext cx="16560" cy="6084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56E15803-4D4A-1C44-BE88-5969F66021E0}"/>
                </a:ext>
                <a:ext uri="{147F2762-F138-4A5C-976F-8EAC2B608ADB}">
                  <a16:predDERef xmlns:a16="http://schemas.microsoft.com/office/drawing/2014/main" pred="{CBD1F7BE-1473-9148-B0A1-E60B3FD35D12}"/>
                </a:ext>
              </a:extLst>
            </xdr:cNvPr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1380960" y="1452960"/>
              <a:ext cx="31680" cy="75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146292</xdr:colOff>
      <xdr:row>8</xdr:row>
      <xdr:rowOff>64804</xdr:rowOff>
    </xdr:from>
    <xdr:to>
      <xdr:col>2</xdr:col>
      <xdr:colOff>188412</xdr:colOff>
      <xdr:row>8</xdr:row>
      <xdr:rowOff>106924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43" name="Ink 42">
              <a:extLst>
                <a:ext uri="{FF2B5EF4-FFF2-40B4-BE49-F238E27FC236}">
                  <a16:creationId xmlns:a16="http://schemas.microsoft.com/office/drawing/2014/main" xmlns="" id="{E2B71EE6-FF8E-8A4C-8640-70D01C86E627}"/>
                </a:ext>
                <a:ext uri="{147F2762-F138-4A5C-976F-8EAC2B608ADB}">
                  <a16:predDERef xmlns:a16="http://schemas.microsoft.com/office/drawing/2014/main" xmlns="" pred="{56E15803-4D4A-1C44-BE88-5969F66021E0}"/>
                </a:ext>
              </a:extLst>
            </xdr14:cNvPr>
            <xdr14:cNvContentPartPr/>
          </xdr14:nvContentPartPr>
          <xdr14:nvPr macro=""/>
          <xdr14:xfrm>
            <a:off x="1365120" y="1441800"/>
            <a:ext cx="42120" cy="4212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E2B71EE6-FF8E-8A4C-8640-70D01C86E627}"/>
                </a:ext>
                <a:ext uri="{147F2762-F138-4A5C-976F-8EAC2B608ADB}">
                  <a16:predDERef xmlns:a16="http://schemas.microsoft.com/office/drawing/2014/main" pred="{56E15803-4D4A-1C44-BE88-5969F66021E0}"/>
                </a:ext>
              </a:extLst>
            </xdr:cNvPr>
            <xdr:cNvPicPr/>
          </xdr:nvPicPr>
          <xdr:blipFill>
            <a:blip xmlns:r="http://schemas.openxmlformats.org/officeDocument/2006/relationships" r:embed="rId64"/>
            <a:stretch>
              <a:fillRect/>
            </a:stretch>
          </xdr:blipFill>
          <xdr:spPr>
            <a:xfrm>
              <a:off x="1357560" y="1434240"/>
              <a:ext cx="57240" cy="57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148812</xdr:colOff>
      <xdr:row>8</xdr:row>
      <xdr:rowOff>158044</xdr:rowOff>
    </xdr:from>
    <xdr:to>
      <xdr:col>2</xdr:col>
      <xdr:colOff>190932</xdr:colOff>
      <xdr:row>8</xdr:row>
      <xdr:rowOff>167764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xmlns="" id="{7AF80DF5-DD7E-1746-898F-C1613DDB8E5E}"/>
                </a:ext>
                <a:ext uri="{147F2762-F138-4A5C-976F-8EAC2B608ADB}">
                  <a16:predDERef xmlns:a16="http://schemas.microsoft.com/office/drawing/2014/main" xmlns="" pred="{E2B71EE6-FF8E-8A4C-8640-70D01C86E627}"/>
                </a:ext>
              </a:extLst>
            </xdr14:cNvPr>
            <xdr14:cNvContentPartPr/>
          </xdr14:nvContentPartPr>
          <xdr14:nvPr macro=""/>
          <xdr14:xfrm>
            <a:off x="1367640" y="1535040"/>
            <a:ext cx="42120" cy="972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7AF80DF5-DD7E-1746-898F-C1613DDB8E5E}"/>
                </a:ext>
                <a:ext uri="{147F2762-F138-4A5C-976F-8EAC2B608ADB}">
                  <a16:predDERef xmlns:a16="http://schemas.microsoft.com/office/drawing/2014/main" pred="{E2B71EE6-FF8E-8A4C-8640-70D01C86E627}"/>
                </a:ext>
              </a:extLst>
            </xdr:cNvPr>
            <xdr:cNvPicPr/>
          </xdr:nvPicPr>
          <xdr:blipFill>
            <a:blip xmlns:r="http://schemas.openxmlformats.org/officeDocument/2006/relationships" r:embed="rId66"/>
            <a:stretch>
              <a:fillRect/>
            </a:stretch>
          </xdr:blipFill>
          <xdr:spPr>
            <a:xfrm>
              <a:off x="1360080" y="1527480"/>
              <a:ext cx="57240" cy="2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411546</xdr:colOff>
      <xdr:row>9</xdr:row>
      <xdr:rowOff>53239</xdr:rowOff>
    </xdr:from>
    <xdr:to>
      <xdr:col>1</xdr:col>
      <xdr:colOff>463026</xdr:colOff>
      <xdr:row>9</xdr:row>
      <xdr:rowOff>158359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45" name="Ink 44">
              <a:extLst>
                <a:ext uri="{FF2B5EF4-FFF2-40B4-BE49-F238E27FC236}">
                  <a16:creationId xmlns:a16="http://schemas.microsoft.com/office/drawing/2014/main" xmlns="" id="{A25656DB-B61E-0A45-82C9-2BB7F25C95BA}"/>
                </a:ext>
                <a:ext uri="{147F2762-F138-4A5C-976F-8EAC2B608ADB}">
                  <a16:predDERef xmlns:a16="http://schemas.microsoft.com/office/drawing/2014/main" xmlns="" pred="{7AF80DF5-DD7E-1746-898F-C1613DDB8E5E}"/>
                </a:ext>
              </a:extLst>
            </xdr14:cNvPr>
            <xdr14:cNvContentPartPr/>
          </xdr14:nvContentPartPr>
          <xdr14:nvPr macro=""/>
          <xdr14:xfrm>
            <a:off x="1020960" y="1602360"/>
            <a:ext cx="51480" cy="10512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A25656DB-B61E-0A45-82C9-2BB7F25C95BA}"/>
                </a:ext>
                <a:ext uri="{147F2762-F138-4A5C-976F-8EAC2B608ADB}">
                  <a16:predDERef xmlns:a16="http://schemas.microsoft.com/office/drawing/2014/main" pred="{7AF80DF5-DD7E-1746-898F-C1613DDB8E5E}"/>
                </a:ext>
              </a:extLst>
            </xdr:cNvPr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1013400" y="1594800"/>
              <a:ext cx="66600" cy="12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472026</xdr:colOff>
      <xdr:row>9</xdr:row>
      <xdr:rowOff>75559</xdr:rowOff>
    </xdr:from>
    <xdr:to>
      <xdr:col>1</xdr:col>
      <xdr:colOff>518826</xdr:colOff>
      <xdr:row>9</xdr:row>
      <xdr:rowOff>167719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46" name="Ink 45">
              <a:extLst>
                <a:ext uri="{FF2B5EF4-FFF2-40B4-BE49-F238E27FC236}">
                  <a16:creationId xmlns:a16="http://schemas.microsoft.com/office/drawing/2014/main" xmlns="" id="{E2511A3F-52EB-084A-BA74-5BC4F2A324D0}"/>
                </a:ext>
                <a:ext uri="{147F2762-F138-4A5C-976F-8EAC2B608ADB}">
                  <a16:predDERef xmlns:a16="http://schemas.microsoft.com/office/drawing/2014/main" xmlns="" pred="{A25656DB-B61E-0A45-82C9-2BB7F25C95BA}"/>
                </a:ext>
              </a:extLst>
            </xdr14:cNvPr>
            <xdr14:cNvContentPartPr/>
          </xdr14:nvContentPartPr>
          <xdr14:nvPr macro=""/>
          <xdr14:xfrm>
            <a:off x="1081440" y="1624680"/>
            <a:ext cx="46800" cy="92160"/>
          </xdr14:xfrm>
        </xdr:contentPart>
      </mc:Choice>
      <mc:Fallback xmlns="">
        <xdr:pic>
          <xdr:nvPicPr>
            <xdr:cNvPr id="46" name="Ink 45">
              <a:extLst>
                <a:ext uri="{FF2B5EF4-FFF2-40B4-BE49-F238E27FC236}">
                  <a16:creationId xmlns:a16="http://schemas.microsoft.com/office/drawing/2014/main" id="{E2511A3F-52EB-084A-BA74-5BC4F2A324D0}"/>
                </a:ext>
                <a:ext uri="{147F2762-F138-4A5C-976F-8EAC2B608ADB}">
                  <a16:predDERef xmlns:a16="http://schemas.microsoft.com/office/drawing/2014/main" pred="{A25656DB-B61E-0A45-82C9-2BB7F25C95BA}"/>
                </a:ext>
              </a:extLst>
            </xdr:cNvPr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1073880" y="1617120"/>
              <a:ext cx="61920" cy="107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525666</xdr:colOff>
      <xdr:row>9</xdr:row>
      <xdr:rowOff>78799</xdr:rowOff>
    </xdr:from>
    <xdr:to>
      <xdr:col>1</xdr:col>
      <xdr:colOff>591186</xdr:colOff>
      <xdr:row>9</xdr:row>
      <xdr:rowOff>153679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47" name="Ink 46">
              <a:extLst>
                <a:ext uri="{FF2B5EF4-FFF2-40B4-BE49-F238E27FC236}">
                  <a16:creationId xmlns:a16="http://schemas.microsoft.com/office/drawing/2014/main" xmlns="" id="{A139A356-F74F-A742-8030-3CF64868CDE0}"/>
                </a:ext>
                <a:ext uri="{147F2762-F138-4A5C-976F-8EAC2B608ADB}">
                  <a16:predDERef xmlns:a16="http://schemas.microsoft.com/office/drawing/2014/main" xmlns="" pred="{E2511A3F-52EB-084A-BA74-5BC4F2A324D0}"/>
                </a:ext>
              </a:extLst>
            </xdr14:cNvPr>
            <xdr14:cNvContentPartPr/>
          </xdr14:nvContentPartPr>
          <xdr14:nvPr macro=""/>
          <xdr14:xfrm>
            <a:off x="1135080" y="1627920"/>
            <a:ext cx="65520" cy="74880"/>
          </xdr14:xfrm>
        </xdr:contentPart>
      </mc:Choice>
      <mc:Fallback xmlns="">
        <xdr:pic>
          <xdr:nvPicPr>
            <xdr:cNvPr id="47" name="Ink 46">
              <a:extLst>
                <a:ext uri="{FF2B5EF4-FFF2-40B4-BE49-F238E27FC236}">
                  <a16:creationId xmlns:a16="http://schemas.microsoft.com/office/drawing/2014/main" id="{A139A356-F74F-A742-8030-3CF64868CDE0}"/>
                </a:ext>
                <a:ext uri="{147F2762-F138-4A5C-976F-8EAC2B608ADB}">
                  <a16:predDERef xmlns:a16="http://schemas.microsoft.com/office/drawing/2014/main" pred="{E2511A3F-52EB-084A-BA74-5BC4F2A324D0}"/>
                </a:ext>
              </a:extLst>
            </xdr:cNvPr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1127520" y="1620360"/>
              <a:ext cx="8064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599826</xdr:colOff>
      <xdr:row>9</xdr:row>
      <xdr:rowOff>85999</xdr:rowOff>
    </xdr:from>
    <xdr:to>
      <xdr:col>2</xdr:col>
      <xdr:colOff>21013</xdr:colOff>
      <xdr:row>10</xdr:row>
      <xdr:rowOff>9635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48" name="Ink 47">
              <a:extLst>
                <a:ext uri="{FF2B5EF4-FFF2-40B4-BE49-F238E27FC236}">
                  <a16:creationId xmlns:a16="http://schemas.microsoft.com/office/drawing/2014/main" xmlns="" id="{877C47F1-E3D1-8D4E-AD87-DF3D7DE326B0}"/>
                </a:ext>
                <a:ext uri="{147F2762-F138-4A5C-976F-8EAC2B608ADB}">
                  <a16:predDERef xmlns:a16="http://schemas.microsoft.com/office/drawing/2014/main" xmlns="" pred="{A139A356-F74F-A742-8030-3CF64868CDE0}"/>
                </a:ext>
              </a:extLst>
            </xdr14:cNvPr>
            <xdr14:cNvContentPartPr/>
          </xdr14:nvContentPartPr>
          <xdr14:nvPr macro=""/>
          <xdr14:xfrm>
            <a:off x="1209240" y="1635120"/>
            <a:ext cx="30600" cy="95760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877C47F1-E3D1-8D4E-AD87-DF3D7DE326B0}"/>
                </a:ext>
                <a:ext uri="{147F2762-F138-4A5C-976F-8EAC2B608ADB}">
                  <a16:predDERef xmlns:a16="http://schemas.microsoft.com/office/drawing/2014/main" pred="{A139A356-F74F-A742-8030-3CF64868CDE0}"/>
                </a:ext>
              </a:extLst>
            </xdr:cNvPr>
            <xdr:cNvPicPr/>
          </xdr:nvPicPr>
          <xdr:blipFill>
            <a:blip xmlns:r="http://schemas.openxmlformats.org/officeDocument/2006/relationships" r:embed="rId74"/>
            <a:stretch>
              <a:fillRect/>
            </a:stretch>
          </xdr:blipFill>
          <xdr:spPr>
            <a:xfrm>
              <a:off x="1201680" y="1627560"/>
              <a:ext cx="45720" cy="11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609186</xdr:colOff>
      <xdr:row>9</xdr:row>
      <xdr:rowOff>55759</xdr:rowOff>
    </xdr:from>
    <xdr:to>
      <xdr:col>2</xdr:col>
      <xdr:colOff>35053</xdr:colOff>
      <xdr:row>9</xdr:row>
      <xdr:rowOff>125959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xmlns="" id="{69EDE056-4BBE-5649-98C3-A64B2E5939D9}"/>
                </a:ext>
                <a:ext uri="{147F2762-F138-4A5C-976F-8EAC2B608ADB}">
                  <a16:predDERef xmlns:a16="http://schemas.microsoft.com/office/drawing/2014/main" xmlns="" pred="{877C47F1-E3D1-8D4E-AD87-DF3D7DE326B0}"/>
                </a:ext>
              </a:extLst>
            </xdr14:cNvPr>
            <xdr14:cNvContentPartPr/>
          </xdr14:nvContentPartPr>
          <xdr14:nvPr macro=""/>
          <xdr14:xfrm>
            <a:off x="1218600" y="1604880"/>
            <a:ext cx="35280" cy="7020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69EDE056-4BBE-5649-98C3-A64B2E5939D9}"/>
                </a:ext>
                <a:ext uri="{147F2762-F138-4A5C-976F-8EAC2B608ADB}">
                  <a16:predDERef xmlns:a16="http://schemas.microsoft.com/office/drawing/2014/main" pred="{877C47F1-E3D1-8D4E-AD87-DF3D7DE326B0}"/>
                </a:ext>
              </a:extLst>
            </xdr:cNvPr>
            <xdr:cNvPicPr/>
          </xdr:nvPicPr>
          <xdr:blipFill>
            <a:blip xmlns:r="http://schemas.openxmlformats.org/officeDocument/2006/relationships" r:embed="rId76"/>
            <a:stretch>
              <a:fillRect/>
            </a:stretch>
          </xdr:blipFill>
          <xdr:spPr>
            <a:xfrm>
              <a:off x="1211040" y="1597320"/>
              <a:ext cx="50400" cy="85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53412</xdr:colOff>
      <xdr:row>9</xdr:row>
      <xdr:rowOff>69439</xdr:rowOff>
    </xdr:from>
    <xdr:to>
      <xdr:col>2</xdr:col>
      <xdr:colOff>102732</xdr:colOff>
      <xdr:row>9</xdr:row>
      <xdr:rowOff>146119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xmlns="" id="{A5740789-2E56-364C-92B2-AFB2AFAB8446}"/>
                </a:ext>
                <a:ext uri="{147F2762-F138-4A5C-976F-8EAC2B608ADB}">
                  <a16:predDERef xmlns:a16="http://schemas.microsoft.com/office/drawing/2014/main" xmlns="" pred="{69EDE056-4BBE-5649-98C3-A64B2E5939D9}"/>
                </a:ext>
              </a:extLst>
            </xdr14:cNvPr>
            <xdr14:cNvContentPartPr/>
          </xdr14:nvContentPartPr>
          <xdr14:nvPr macro=""/>
          <xdr14:xfrm>
            <a:off x="1272240" y="1618560"/>
            <a:ext cx="49320" cy="7668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A5740789-2E56-364C-92B2-AFB2AFAB8446}"/>
                </a:ext>
                <a:ext uri="{147F2762-F138-4A5C-976F-8EAC2B608ADB}">
                  <a16:predDERef xmlns:a16="http://schemas.microsoft.com/office/drawing/2014/main" pred="{69EDE056-4BBE-5649-98C3-A64B2E5939D9}"/>
                </a:ext>
              </a:extLst>
            </xdr:cNvPr>
            <xdr:cNvPicPr/>
          </xdr:nvPicPr>
          <xdr:blipFill>
            <a:blip xmlns:r="http://schemas.openxmlformats.org/officeDocument/2006/relationships" r:embed="rId78"/>
            <a:stretch>
              <a:fillRect/>
            </a:stretch>
          </xdr:blipFill>
          <xdr:spPr>
            <a:xfrm>
              <a:off x="1264680" y="1611360"/>
              <a:ext cx="64440" cy="91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113892</xdr:colOff>
      <xdr:row>9</xdr:row>
      <xdr:rowOff>43159</xdr:rowOff>
    </xdr:from>
    <xdr:to>
      <xdr:col>2</xdr:col>
      <xdr:colOff>167892</xdr:colOff>
      <xdr:row>9</xdr:row>
      <xdr:rowOff>143599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51" name="Ink 50">
              <a:extLst>
                <a:ext uri="{FF2B5EF4-FFF2-40B4-BE49-F238E27FC236}">
                  <a16:creationId xmlns:a16="http://schemas.microsoft.com/office/drawing/2014/main" xmlns="" id="{9A7005BA-9BBF-FA41-8C71-5860769E0648}"/>
                </a:ext>
                <a:ext uri="{147F2762-F138-4A5C-976F-8EAC2B608ADB}">
                  <a16:predDERef xmlns:a16="http://schemas.microsoft.com/office/drawing/2014/main" xmlns="" pred="{A5740789-2E56-364C-92B2-AFB2AFAB8446}"/>
                </a:ext>
              </a:extLst>
            </xdr14:cNvPr>
            <xdr14:cNvContentPartPr/>
          </xdr14:nvContentPartPr>
          <xdr14:nvPr macro=""/>
          <xdr14:xfrm>
            <a:off x="1332720" y="1592280"/>
            <a:ext cx="54000" cy="10044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9A7005BA-9BBF-FA41-8C71-5860769E0648}"/>
                </a:ext>
                <a:ext uri="{147F2762-F138-4A5C-976F-8EAC2B608ADB}">
                  <a16:predDERef xmlns:a16="http://schemas.microsoft.com/office/drawing/2014/main" pred="{A5740789-2E56-364C-92B2-AFB2AFAB8446}"/>
                </a:ext>
              </a:extLst>
            </xdr:cNvPr>
            <xdr:cNvPicPr/>
          </xdr:nvPicPr>
          <xdr:blipFill>
            <a:blip xmlns:r="http://schemas.openxmlformats.org/officeDocument/2006/relationships" r:embed="rId80"/>
            <a:stretch>
              <a:fillRect/>
            </a:stretch>
          </xdr:blipFill>
          <xdr:spPr>
            <a:xfrm>
              <a:off x="1325160" y="1584720"/>
              <a:ext cx="68760" cy="115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237012</xdr:colOff>
      <xdr:row>9</xdr:row>
      <xdr:rowOff>104719</xdr:rowOff>
    </xdr:from>
    <xdr:to>
      <xdr:col>2</xdr:col>
      <xdr:colOff>300012</xdr:colOff>
      <xdr:row>9</xdr:row>
      <xdr:rowOff>114079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52" name="Ink 51">
              <a:extLst>
                <a:ext uri="{FF2B5EF4-FFF2-40B4-BE49-F238E27FC236}">
                  <a16:creationId xmlns:a16="http://schemas.microsoft.com/office/drawing/2014/main" xmlns="" id="{1B001727-09C3-2E49-97FE-6639864F0D83}"/>
                </a:ext>
                <a:ext uri="{147F2762-F138-4A5C-976F-8EAC2B608ADB}">
                  <a16:predDERef xmlns:a16="http://schemas.microsoft.com/office/drawing/2014/main" xmlns="" pred="{9A7005BA-9BBF-FA41-8C71-5860769E0648}"/>
                </a:ext>
              </a:extLst>
            </xdr14:cNvPr>
            <xdr14:cNvContentPartPr/>
          </xdr14:nvContentPartPr>
          <xdr14:nvPr macro=""/>
          <xdr14:xfrm>
            <a:off x="1455840" y="1653840"/>
            <a:ext cx="63000" cy="936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1B001727-09C3-2E49-97FE-6639864F0D83}"/>
                </a:ext>
                <a:ext uri="{147F2762-F138-4A5C-976F-8EAC2B608ADB}">
                  <a16:predDERef xmlns:a16="http://schemas.microsoft.com/office/drawing/2014/main" pred="{9A7005BA-9BBF-FA41-8C71-5860769E0648}"/>
                </a:ext>
              </a:extLst>
            </xdr:cNvPr>
            <xdr:cNvPicPr/>
          </xdr:nvPicPr>
          <xdr:blipFill>
            <a:blip xmlns:r="http://schemas.openxmlformats.org/officeDocument/2006/relationships" r:embed="rId82"/>
            <a:stretch>
              <a:fillRect/>
            </a:stretch>
          </xdr:blipFill>
          <xdr:spPr>
            <a:xfrm>
              <a:off x="1448280" y="1646280"/>
              <a:ext cx="78120" cy="24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397572</xdr:colOff>
      <xdr:row>9</xdr:row>
      <xdr:rowOff>51079</xdr:rowOff>
    </xdr:from>
    <xdr:to>
      <xdr:col>2</xdr:col>
      <xdr:colOff>465252</xdr:colOff>
      <xdr:row>9</xdr:row>
      <xdr:rowOff>158359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53" name="Ink 52">
              <a:extLst>
                <a:ext uri="{FF2B5EF4-FFF2-40B4-BE49-F238E27FC236}">
                  <a16:creationId xmlns:a16="http://schemas.microsoft.com/office/drawing/2014/main" xmlns="" id="{DEF9C37E-5716-E741-94DD-8F0CE383DC8D}"/>
                </a:ext>
                <a:ext uri="{147F2762-F138-4A5C-976F-8EAC2B608ADB}">
                  <a16:predDERef xmlns:a16="http://schemas.microsoft.com/office/drawing/2014/main" xmlns="" pred="{1B001727-09C3-2E49-97FE-6639864F0D83}"/>
                </a:ext>
              </a:extLst>
            </xdr14:cNvPr>
            <xdr14:cNvContentPartPr/>
          </xdr14:nvContentPartPr>
          <xdr14:nvPr macro=""/>
          <xdr14:xfrm>
            <a:off x="1616400" y="1600200"/>
            <a:ext cx="67680" cy="107280"/>
          </xdr14:xfrm>
        </xdr:contentPart>
      </mc:Choice>
      <mc:Fallback xmlns="">
        <xdr:pic>
          <xdr:nvPicPr>
            <xdr:cNvPr id="53" name="Ink 52">
              <a:extLst>
                <a:ext uri="{FF2B5EF4-FFF2-40B4-BE49-F238E27FC236}">
                  <a16:creationId xmlns:a16="http://schemas.microsoft.com/office/drawing/2014/main" id="{DEF9C37E-5716-E741-94DD-8F0CE383DC8D}"/>
                </a:ext>
                <a:ext uri="{147F2762-F138-4A5C-976F-8EAC2B608ADB}">
                  <a16:predDERef xmlns:a16="http://schemas.microsoft.com/office/drawing/2014/main" pred="{1B001727-09C3-2E49-97FE-6639864F0D83}"/>
                </a:ext>
              </a:extLst>
            </xdr:cNvPr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1608840" y="1592640"/>
              <a:ext cx="82800" cy="122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486132</xdr:colOff>
      <xdr:row>9</xdr:row>
      <xdr:rowOff>42799</xdr:rowOff>
    </xdr:from>
    <xdr:to>
      <xdr:col>2</xdr:col>
      <xdr:colOff>530772</xdr:colOff>
      <xdr:row>10</xdr:row>
      <xdr:rowOff>2435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54" name="Ink 53">
              <a:extLst>
                <a:ext uri="{FF2B5EF4-FFF2-40B4-BE49-F238E27FC236}">
                  <a16:creationId xmlns:a16="http://schemas.microsoft.com/office/drawing/2014/main" xmlns="" id="{5BC73A79-97CB-6744-B3FB-443E648FE149}"/>
                </a:ext>
                <a:ext uri="{147F2762-F138-4A5C-976F-8EAC2B608ADB}">
                  <a16:predDERef xmlns:a16="http://schemas.microsoft.com/office/drawing/2014/main" xmlns="" pred="{DEF9C37E-5716-E741-94DD-8F0CE383DC8D}"/>
                </a:ext>
              </a:extLst>
            </xdr14:cNvPr>
            <xdr14:cNvContentPartPr/>
          </xdr14:nvContentPartPr>
          <xdr14:nvPr macro=""/>
          <xdr14:xfrm>
            <a:off x="1704960" y="1591920"/>
            <a:ext cx="44640" cy="131760"/>
          </xdr14:xfrm>
        </xdr:contentPart>
      </mc:Choice>
      <mc:Fallback xmlns="">
        <xdr:pic>
          <xdr:nvPicPr>
            <xdr:cNvPr id="54" name="Ink 53">
              <a:extLst>
                <a:ext uri="{FF2B5EF4-FFF2-40B4-BE49-F238E27FC236}">
                  <a16:creationId xmlns:a16="http://schemas.microsoft.com/office/drawing/2014/main" id="{5BC73A79-97CB-6744-B3FB-443E648FE149}"/>
                </a:ext>
                <a:ext uri="{147F2762-F138-4A5C-976F-8EAC2B608ADB}">
                  <a16:predDERef xmlns:a16="http://schemas.microsoft.com/office/drawing/2014/main" pred="{DEF9C37E-5716-E741-94DD-8F0CE383DC8D}"/>
                </a:ext>
              </a:extLst>
            </xdr:cNvPr>
            <xdr:cNvPicPr/>
          </xdr:nvPicPr>
          <xdr:blipFill>
            <a:blip xmlns:r="http://schemas.openxmlformats.org/officeDocument/2006/relationships" r:embed="rId86"/>
            <a:stretch>
              <a:fillRect/>
            </a:stretch>
          </xdr:blipFill>
          <xdr:spPr>
            <a:xfrm>
              <a:off x="1697400" y="1584360"/>
              <a:ext cx="59760" cy="146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478932</xdr:colOff>
      <xdr:row>9</xdr:row>
      <xdr:rowOff>43879</xdr:rowOff>
    </xdr:from>
    <xdr:to>
      <xdr:col>2</xdr:col>
      <xdr:colOff>509532</xdr:colOff>
      <xdr:row>9</xdr:row>
      <xdr:rowOff>60439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55" name="Ink 54">
              <a:extLst>
                <a:ext uri="{FF2B5EF4-FFF2-40B4-BE49-F238E27FC236}">
                  <a16:creationId xmlns:a16="http://schemas.microsoft.com/office/drawing/2014/main" xmlns="" id="{415A05E3-6830-2342-979C-DF2A4AA17468}"/>
                </a:ext>
                <a:ext uri="{147F2762-F138-4A5C-976F-8EAC2B608ADB}">
                  <a16:predDERef xmlns:a16="http://schemas.microsoft.com/office/drawing/2014/main" xmlns="" pred="{5BC73A79-97CB-6744-B3FB-443E648FE149}"/>
                </a:ext>
              </a:extLst>
            </xdr14:cNvPr>
            <xdr14:cNvContentPartPr/>
          </xdr14:nvContentPartPr>
          <xdr14:nvPr macro=""/>
          <xdr14:xfrm>
            <a:off x="1697760" y="1593000"/>
            <a:ext cx="30600" cy="1656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15A05E3-6830-2342-979C-DF2A4AA17468}"/>
                </a:ext>
                <a:ext uri="{147F2762-F138-4A5C-976F-8EAC2B608ADB}">
                  <a16:predDERef xmlns:a16="http://schemas.microsoft.com/office/drawing/2014/main" pred="{5BC73A79-97CB-6744-B3FB-443E648FE149}"/>
                </a:ext>
              </a:extLst>
            </xdr:cNvPr>
            <xdr:cNvPicPr/>
          </xdr:nvPicPr>
          <xdr:blipFill>
            <a:blip xmlns:r="http://schemas.openxmlformats.org/officeDocument/2006/relationships" r:embed="rId88"/>
            <a:stretch>
              <a:fillRect/>
            </a:stretch>
          </xdr:blipFill>
          <xdr:spPr>
            <a:xfrm>
              <a:off x="1690200" y="1585440"/>
              <a:ext cx="45720" cy="31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544092</xdr:colOff>
      <xdr:row>9</xdr:row>
      <xdr:rowOff>153319</xdr:rowOff>
    </xdr:from>
    <xdr:to>
      <xdr:col>2</xdr:col>
      <xdr:colOff>549132</xdr:colOff>
      <xdr:row>9</xdr:row>
      <xdr:rowOff>155839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56" name="Ink 55">
              <a:extLst>
                <a:ext uri="{FF2B5EF4-FFF2-40B4-BE49-F238E27FC236}">
                  <a16:creationId xmlns:a16="http://schemas.microsoft.com/office/drawing/2014/main" xmlns="" id="{70372B12-4DBF-5B42-AA07-F5F49DD98573}"/>
                </a:ext>
                <a:ext uri="{147F2762-F138-4A5C-976F-8EAC2B608ADB}">
                  <a16:predDERef xmlns:a16="http://schemas.microsoft.com/office/drawing/2014/main" xmlns="" pred="{415A05E3-6830-2342-979C-DF2A4AA17468}"/>
                </a:ext>
              </a:extLst>
            </xdr14:cNvPr>
            <xdr14:cNvContentPartPr/>
          </xdr14:nvContentPartPr>
          <xdr14:nvPr macro=""/>
          <xdr14:xfrm>
            <a:off x="1762920" y="1702440"/>
            <a:ext cx="5040" cy="252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70372B12-4DBF-5B42-AA07-F5F49DD98573}"/>
                </a:ext>
                <a:ext uri="{147F2762-F138-4A5C-976F-8EAC2B608ADB}">
                  <a16:predDERef xmlns:a16="http://schemas.microsoft.com/office/drawing/2014/main" pred="{415A05E3-6830-2342-979C-DF2A4AA17468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1755360" y="1694880"/>
              <a:ext cx="20160" cy="1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400026</xdr:colOff>
      <xdr:row>10</xdr:row>
      <xdr:rowOff>39515</xdr:rowOff>
    </xdr:from>
    <xdr:to>
      <xdr:col>1</xdr:col>
      <xdr:colOff>481746</xdr:colOff>
      <xdr:row>11</xdr:row>
      <xdr:rowOff>10310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57" name="Ink 56">
              <a:extLst>
                <a:ext uri="{FF2B5EF4-FFF2-40B4-BE49-F238E27FC236}">
                  <a16:creationId xmlns:a16="http://schemas.microsoft.com/office/drawing/2014/main" xmlns="" id="{8E227EF0-B97C-2445-AA92-BA11A5697C58}"/>
                </a:ext>
                <a:ext uri="{147F2762-F138-4A5C-976F-8EAC2B608ADB}">
                  <a16:predDERef xmlns:a16="http://schemas.microsoft.com/office/drawing/2014/main" xmlns="" pred="{70372B12-4DBF-5B42-AA07-F5F49DD98573}"/>
                </a:ext>
              </a:extLst>
            </xdr14:cNvPr>
            <xdr14:cNvContentPartPr/>
          </xdr14:nvContentPartPr>
          <xdr14:nvPr macro=""/>
          <xdr14:xfrm>
            <a:off x="1009440" y="1760760"/>
            <a:ext cx="81720" cy="14292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8E227EF0-B97C-2445-AA92-BA11A5697C58}"/>
                </a:ext>
                <a:ext uri="{147F2762-F138-4A5C-976F-8EAC2B608ADB}">
                  <a16:predDERef xmlns:a16="http://schemas.microsoft.com/office/drawing/2014/main" pred="{70372B12-4DBF-5B42-AA07-F5F49DD98573}"/>
                </a:ext>
              </a:extLst>
            </xdr:cNvPr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1001880" y="1753200"/>
              <a:ext cx="96840" cy="158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428826</xdr:colOff>
      <xdr:row>10</xdr:row>
      <xdr:rowOff>111515</xdr:rowOff>
    </xdr:from>
    <xdr:to>
      <xdr:col>1</xdr:col>
      <xdr:colOff>472386</xdr:colOff>
      <xdr:row>10</xdr:row>
      <xdr:rowOff>123395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58" name="Ink 57">
              <a:extLst>
                <a:ext uri="{FF2B5EF4-FFF2-40B4-BE49-F238E27FC236}">
                  <a16:creationId xmlns:a16="http://schemas.microsoft.com/office/drawing/2014/main" xmlns="" id="{39E56350-0CEC-B345-8547-8D84098BDCC2}"/>
                </a:ext>
                <a:ext uri="{147F2762-F138-4A5C-976F-8EAC2B608ADB}">
                  <a16:predDERef xmlns:a16="http://schemas.microsoft.com/office/drawing/2014/main" xmlns="" pred="{8E227EF0-B97C-2445-AA92-BA11A5697C58}"/>
                </a:ext>
              </a:extLst>
            </xdr14:cNvPr>
            <xdr14:cNvContentPartPr/>
          </xdr14:nvContentPartPr>
          <xdr14:nvPr macro=""/>
          <xdr14:xfrm>
            <a:off x="1038240" y="1832760"/>
            <a:ext cx="43560" cy="1188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39E56350-0CEC-B345-8547-8D84098BDCC2}"/>
                </a:ext>
                <a:ext uri="{147F2762-F138-4A5C-976F-8EAC2B608ADB}">
                  <a16:predDERef xmlns:a16="http://schemas.microsoft.com/office/drawing/2014/main" pred="{8E227EF0-B97C-2445-AA92-BA11A5697C58}"/>
                </a:ext>
              </a:extLst>
            </xdr:cNvPr>
            <xdr:cNvPicPr/>
          </xdr:nvPicPr>
          <xdr:blipFill>
            <a:blip xmlns:r="http://schemas.openxmlformats.org/officeDocument/2006/relationships" r:embed="rId94"/>
            <a:stretch>
              <a:fillRect/>
            </a:stretch>
          </xdr:blipFill>
          <xdr:spPr>
            <a:xfrm>
              <a:off x="1030680" y="1825200"/>
              <a:ext cx="5868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504426</xdr:colOff>
      <xdr:row>10</xdr:row>
      <xdr:rowOff>51035</xdr:rowOff>
    </xdr:from>
    <xdr:to>
      <xdr:col>1</xdr:col>
      <xdr:colOff>549066</xdr:colOff>
      <xdr:row>10</xdr:row>
      <xdr:rowOff>156155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59" name="Ink 58">
              <a:extLst>
                <a:ext uri="{FF2B5EF4-FFF2-40B4-BE49-F238E27FC236}">
                  <a16:creationId xmlns:a16="http://schemas.microsoft.com/office/drawing/2014/main" xmlns="" id="{32F3C399-7FDB-4047-9C4D-7290C91D67A8}"/>
                </a:ext>
                <a:ext uri="{147F2762-F138-4A5C-976F-8EAC2B608ADB}">
                  <a16:predDERef xmlns:a16="http://schemas.microsoft.com/office/drawing/2014/main" xmlns="" pred="{39E56350-0CEC-B345-8547-8D84098BDCC2}"/>
                </a:ext>
              </a:extLst>
            </xdr14:cNvPr>
            <xdr14:cNvContentPartPr/>
          </xdr14:nvContentPartPr>
          <xdr14:nvPr macro=""/>
          <xdr14:xfrm>
            <a:off x="1113840" y="1772280"/>
            <a:ext cx="44640" cy="105120"/>
          </xdr14:xfrm>
        </xdr:contentPart>
      </mc:Choice>
      <mc:Fallback xmlns=""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32F3C399-7FDB-4047-9C4D-7290C91D67A8}"/>
                </a:ext>
                <a:ext uri="{147F2762-F138-4A5C-976F-8EAC2B608ADB}">
                  <a16:predDERef xmlns:a16="http://schemas.microsoft.com/office/drawing/2014/main" pred="{39E56350-0CEC-B345-8547-8D84098BDCC2}"/>
                </a:ext>
              </a:extLst>
            </xdr:cNvPr>
            <xdr:cNvPicPr/>
          </xdr:nvPicPr>
          <xdr:blipFill>
            <a:blip xmlns:r="http://schemas.openxmlformats.org/officeDocument/2006/relationships" r:embed="rId96"/>
            <a:stretch>
              <a:fillRect/>
            </a:stretch>
          </xdr:blipFill>
          <xdr:spPr>
            <a:xfrm>
              <a:off x="1106280" y="1764720"/>
              <a:ext cx="59760" cy="12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525666</xdr:colOff>
      <xdr:row>10</xdr:row>
      <xdr:rowOff>127715</xdr:rowOff>
    </xdr:from>
    <xdr:to>
      <xdr:col>1</xdr:col>
      <xdr:colOff>544746</xdr:colOff>
      <xdr:row>10</xdr:row>
      <xdr:rowOff>156155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60" name="Ink 59">
              <a:extLst>
                <a:ext uri="{FF2B5EF4-FFF2-40B4-BE49-F238E27FC236}">
                  <a16:creationId xmlns:a16="http://schemas.microsoft.com/office/drawing/2014/main" xmlns="" id="{036C7FE1-B890-7943-A5DD-56EC328B4B79}"/>
                </a:ext>
                <a:ext uri="{147F2762-F138-4A5C-976F-8EAC2B608ADB}">
                  <a16:predDERef xmlns:a16="http://schemas.microsoft.com/office/drawing/2014/main" xmlns="" pred="{32F3C399-7FDB-4047-9C4D-7290C91D67A8}"/>
                </a:ext>
              </a:extLst>
            </xdr14:cNvPr>
            <xdr14:cNvContentPartPr/>
          </xdr14:nvContentPartPr>
          <xdr14:nvPr macro=""/>
          <xdr14:xfrm>
            <a:off x="1135080" y="1848960"/>
            <a:ext cx="19080" cy="28440"/>
          </xdr14:xfrm>
        </xdr:contentPart>
      </mc:Choice>
      <mc:Fallback xmlns="">
        <xdr:pic>
          <xdr:nvPicPr>
            <xdr:cNvPr id="60" name="Ink 59">
              <a:extLst>
                <a:ext uri="{FF2B5EF4-FFF2-40B4-BE49-F238E27FC236}">
                  <a16:creationId xmlns:a16="http://schemas.microsoft.com/office/drawing/2014/main" id="{036C7FE1-B890-7943-A5DD-56EC328B4B79}"/>
                </a:ext>
                <a:ext uri="{147F2762-F138-4A5C-976F-8EAC2B608ADB}">
                  <a16:predDERef xmlns:a16="http://schemas.microsoft.com/office/drawing/2014/main" pred="{32F3C399-7FDB-4047-9C4D-7290C91D67A8}"/>
                </a:ext>
              </a:extLst>
            </xdr:cNvPr>
            <xdr:cNvPicPr/>
          </xdr:nvPicPr>
          <xdr:blipFill>
            <a:blip xmlns:r="http://schemas.openxmlformats.org/officeDocument/2006/relationships" r:embed="rId98"/>
            <a:stretch>
              <a:fillRect/>
            </a:stretch>
          </xdr:blipFill>
          <xdr:spPr>
            <a:xfrm>
              <a:off x="1127520" y="1841400"/>
              <a:ext cx="3420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572106</xdr:colOff>
      <xdr:row>10</xdr:row>
      <xdr:rowOff>65075</xdr:rowOff>
    </xdr:from>
    <xdr:to>
      <xdr:col>2</xdr:col>
      <xdr:colOff>2653</xdr:colOff>
      <xdr:row>10</xdr:row>
      <xdr:rowOff>153995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61" name="Ink 60">
              <a:extLst>
                <a:ext uri="{FF2B5EF4-FFF2-40B4-BE49-F238E27FC236}">
                  <a16:creationId xmlns:a16="http://schemas.microsoft.com/office/drawing/2014/main" xmlns="" id="{9F837E9B-4188-6346-BAED-F970466B1B10}"/>
                </a:ext>
                <a:ext uri="{147F2762-F138-4A5C-976F-8EAC2B608ADB}">
                  <a16:predDERef xmlns:a16="http://schemas.microsoft.com/office/drawing/2014/main" xmlns="" pred="{036C7FE1-B890-7943-A5DD-56EC328B4B79}"/>
                </a:ext>
              </a:extLst>
            </xdr14:cNvPr>
            <xdr14:cNvContentPartPr/>
          </xdr14:nvContentPartPr>
          <xdr14:nvPr macro=""/>
          <xdr14:xfrm>
            <a:off x="1181520" y="1786320"/>
            <a:ext cx="39960" cy="88920"/>
          </xdr14:xfrm>
        </xdr:contentPart>
      </mc:Choice>
      <mc:Fallback xmlns="">
        <xdr:pic>
          <xdr:nvPicPr>
            <xdr:cNvPr id="61" name="Ink 60">
              <a:extLst>
                <a:ext uri="{FF2B5EF4-FFF2-40B4-BE49-F238E27FC236}">
                  <a16:creationId xmlns:a16="http://schemas.microsoft.com/office/drawing/2014/main" id="{9F837E9B-4188-6346-BAED-F970466B1B10}"/>
                </a:ext>
                <a:ext uri="{147F2762-F138-4A5C-976F-8EAC2B608ADB}">
                  <a16:predDERef xmlns:a16="http://schemas.microsoft.com/office/drawing/2014/main" pred="{036C7FE1-B890-7943-A5DD-56EC328B4B79}"/>
                </a:ext>
              </a:extLst>
            </xdr:cNvPr>
            <xdr:cNvPicPr/>
          </xdr:nvPicPr>
          <xdr:blipFill>
            <a:blip xmlns:r="http://schemas.openxmlformats.org/officeDocument/2006/relationships" r:embed="rId100"/>
            <a:stretch>
              <a:fillRect/>
            </a:stretch>
          </xdr:blipFill>
          <xdr:spPr>
            <a:xfrm>
              <a:off x="1173960" y="1778760"/>
              <a:ext cx="5508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586146</xdr:colOff>
      <xdr:row>10</xdr:row>
      <xdr:rowOff>120875</xdr:rowOff>
    </xdr:from>
    <xdr:to>
      <xdr:col>2</xdr:col>
      <xdr:colOff>16693</xdr:colOff>
      <xdr:row>10</xdr:row>
      <xdr:rowOff>149315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62" name="Ink 61">
              <a:extLst>
                <a:ext uri="{FF2B5EF4-FFF2-40B4-BE49-F238E27FC236}">
                  <a16:creationId xmlns:a16="http://schemas.microsoft.com/office/drawing/2014/main" xmlns="" id="{FD212CEE-36E6-7F4F-BEEF-1DA4B60655A2}"/>
                </a:ext>
                <a:ext uri="{147F2762-F138-4A5C-976F-8EAC2B608ADB}">
                  <a16:predDERef xmlns:a16="http://schemas.microsoft.com/office/drawing/2014/main" xmlns="" pred="{9F837E9B-4188-6346-BAED-F970466B1B10}"/>
                </a:ext>
              </a:extLst>
            </xdr14:cNvPr>
            <xdr14:cNvContentPartPr/>
          </xdr14:nvContentPartPr>
          <xdr14:nvPr macro=""/>
          <xdr14:xfrm>
            <a:off x="1195560" y="1842120"/>
            <a:ext cx="39960" cy="28440"/>
          </xdr14:xfrm>
        </xdr:contentPart>
      </mc:Choice>
      <mc:Fallback xmlns="">
        <xdr:pic>
          <xdr:nvPicPr>
            <xdr:cNvPr id="62" name="Ink 61">
              <a:extLst>
                <a:ext uri="{FF2B5EF4-FFF2-40B4-BE49-F238E27FC236}">
                  <a16:creationId xmlns:a16="http://schemas.microsoft.com/office/drawing/2014/main" id="{FD212CEE-36E6-7F4F-BEEF-1DA4B60655A2}"/>
                </a:ext>
                <a:ext uri="{147F2762-F138-4A5C-976F-8EAC2B608ADB}">
                  <a16:predDERef xmlns:a16="http://schemas.microsoft.com/office/drawing/2014/main" pred="{9F837E9B-4188-6346-BAED-F970466B1B10}"/>
                </a:ext>
              </a:extLst>
            </xdr:cNvPr>
            <xdr:cNvPicPr/>
          </xdr:nvPicPr>
          <xdr:blipFill>
            <a:blip xmlns:r="http://schemas.openxmlformats.org/officeDocument/2006/relationships" r:embed="rId102"/>
            <a:stretch>
              <a:fillRect/>
            </a:stretch>
          </xdr:blipFill>
          <xdr:spPr>
            <a:xfrm>
              <a:off x="1188000" y="1834560"/>
              <a:ext cx="5508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41532</xdr:colOff>
      <xdr:row>10</xdr:row>
      <xdr:rowOff>81275</xdr:rowOff>
    </xdr:from>
    <xdr:to>
      <xdr:col>2</xdr:col>
      <xdr:colOff>76812</xdr:colOff>
      <xdr:row>11</xdr:row>
      <xdr:rowOff>2390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63" name="Ink 62">
              <a:extLst>
                <a:ext uri="{FF2B5EF4-FFF2-40B4-BE49-F238E27FC236}">
                  <a16:creationId xmlns:a16="http://schemas.microsoft.com/office/drawing/2014/main" xmlns="" id="{19FFBF2D-6034-024F-9C3C-11B43B593DB5}"/>
                </a:ext>
                <a:ext uri="{147F2762-F138-4A5C-976F-8EAC2B608ADB}">
                  <a16:predDERef xmlns:a16="http://schemas.microsoft.com/office/drawing/2014/main" xmlns="" pred="{FD212CEE-36E6-7F4F-BEEF-1DA4B60655A2}"/>
                </a:ext>
              </a:extLst>
            </xdr14:cNvPr>
            <xdr14:cNvContentPartPr/>
          </xdr14:nvContentPartPr>
          <xdr14:nvPr macro=""/>
          <xdr14:xfrm>
            <a:off x="1260360" y="1802520"/>
            <a:ext cx="35280" cy="93240"/>
          </xdr14:xfrm>
        </xdr:contentPart>
      </mc:Choice>
      <mc:Fallback xmlns="">
        <xdr:pic>
          <xdr:nvPicPr>
            <xdr:cNvPr id="63" name="Ink 62">
              <a:extLst>
                <a:ext uri="{FF2B5EF4-FFF2-40B4-BE49-F238E27FC236}">
                  <a16:creationId xmlns:a16="http://schemas.microsoft.com/office/drawing/2014/main" id="{19FFBF2D-6034-024F-9C3C-11B43B593DB5}"/>
                </a:ext>
                <a:ext uri="{147F2762-F138-4A5C-976F-8EAC2B608ADB}">
                  <a16:predDERef xmlns:a16="http://schemas.microsoft.com/office/drawing/2014/main" pred="{FD212CEE-36E6-7F4F-BEEF-1DA4B60655A2}"/>
                </a:ext>
              </a:extLst>
            </xdr:cNvPr>
            <xdr:cNvPicPr/>
          </xdr:nvPicPr>
          <xdr:blipFill>
            <a:blip xmlns:r="http://schemas.openxmlformats.org/officeDocument/2006/relationships" r:embed="rId104"/>
            <a:stretch>
              <a:fillRect/>
            </a:stretch>
          </xdr:blipFill>
          <xdr:spPr>
            <a:xfrm>
              <a:off x="1253160" y="1794960"/>
              <a:ext cx="5040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64932</xdr:colOff>
      <xdr:row>10</xdr:row>
      <xdr:rowOff>118355</xdr:rowOff>
    </xdr:from>
    <xdr:to>
      <xdr:col>2</xdr:col>
      <xdr:colOff>90852</xdr:colOff>
      <xdr:row>10</xdr:row>
      <xdr:rowOff>134915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xmlns="" id="{AE1B3783-9EF7-8347-A594-6835BA0517E3}"/>
                </a:ext>
                <a:ext uri="{147F2762-F138-4A5C-976F-8EAC2B608ADB}">
                  <a16:predDERef xmlns:a16="http://schemas.microsoft.com/office/drawing/2014/main" xmlns="" pred="{19FFBF2D-6034-024F-9C3C-11B43B593DB5}"/>
                </a:ext>
              </a:extLst>
            </xdr14:cNvPr>
            <xdr14:cNvContentPartPr/>
          </xdr14:nvContentPartPr>
          <xdr14:nvPr macro=""/>
          <xdr14:xfrm>
            <a:off x="1283760" y="1839600"/>
            <a:ext cx="25920" cy="16560"/>
          </xdr14:xfrm>
        </xdr:contentPart>
      </mc:Choice>
      <mc:Fallback xmlns="">
        <xdr:pic>
          <xdr:nvPicPr>
            <xdr:cNvPr id="64" name="Ink 63">
              <a:extLst>
                <a:ext uri="{FF2B5EF4-FFF2-40B4-BE49-F238E27FC236}">
                  <a16:creationId xmlns:a16="http://schemas.microsoft.com/office/drawing/2014/main" id="{AE1B3783-9EF7-8347-A594-6835BA0517E3}"/>
                </a:ext>
                <a:ext uri="{147F2762-F138-4A5C-976F-8EAC2B608ADB}">
                  <a16:predDERef xmlns:a16="http://schemas.microsoft.com/office/drawing/2014/main" pred="{19FFBF2D-6034-024F-9C3C-11B43B593DB5}"/>
                </a:ext>
              </a:extLst>
            </xdr:cNvPr>
            <xdr:cNvPicPr/>
          </xdr:nvPicPr>
          <xdr:blipFill>
            <a:blip xmlns:r="http://schemas.openxmlformats.org/officeDocument/2006/relationships" r:embed="rId106"/>
            <a:stretch>
              <a:fillRect/>
            </a:stretch>
          </xdr:blipFill>
          <xdr:spPr>
            <a:xfrm>
              <a:off x="1276200" y="1832040"/>
              <a:ext cx="41040" cy="31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113892</xdr:colOff>
      <xdr:row>10</xdr:row>
      <xdr:rowOff>81635</xdr:rowOff>
    </xdr:from>
    <xdr:to>
      <xdr:col>2</xdr:col>
      <xdr:colOff>146652</xdr:colOff>
      <xdr:row>10</xdr:row>
      <xdr:rowOff>162995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65" name="Ink 64">
              <a:extLst>
                <a:ext uri="{FF2B5EF4-FFF2-40B4-BE49-F238E27FC236}">
                  <a16:creationId xmlns:a16="http://schemas.microsoft.com/office/drawing/2014/main" xmlns="" id="{CC2D3334-9730-A948-8694-18E1301C6D3D}"/>
                </a:ext>
                <a:ext uri="{147F2762-F138-4A5C-976F-8EAC2B608ADB}">
                  <a16:predDERef xmlns:a16="http://schemas.microsoft.com/office/drawing/2014/main" xmlns="" pred="{AE1B3783-9EF7-8347-A594-6835BA0517E3}"/>
                </a:ext>
              </a:extLst>
            </xdr14:cNvPr>
            <xdr14:cNvContentPartPr/>
          </xdr14:nvContentPartPr>
          <xdr14:nvPr macro=""/>
          <xdr14:xfrm>
            <a:off x="1332720" y="1802880"/>
            <a:ext cx="32760" cy="81360"/>
          </xdr14:xfrm>
        </xdr:contentPart>
      </mc:Choice>
      <mc:Fallback xmlns="">
        <xdr:pic>
          <xdr:nvPicPr>
            <xdr:cNvPr id="65" name="Ink 64">
              <a:extLst>
                <a:ext uri="{FF2B5EF4-FFF2-40B4-BE49-F238E27FC236}">
                  <a16:creationId xmlns:a16="http://schemas.microsoft.com/office/drawing/2014/main" id="{CC2D3334-9730-A948-8694-18E1301C6D3D}"/>
                </a:ext>
                <a:ext uri="{147F2762-F138-4A5C-976F-8EAC2B608ADB}">
                  <a16:predDERef xmlns:a16="http://schemas.microsoft.com/office/drawing/2014/main" pred="{AE1B3783-9EF7-8347-A594-6835BA0517E3}"/>
                </a:ext>
              </a:extLst>
            </xdr:cNvPr>
            <xdr:cNvPicPr/>
          </xdr:nvPicPr>
          <xdr:blipFill>
            <a:blip xmlns:r="http://schemas.openxmlformats.org/officeDocument/2006/relationships" r:embed="rId108"/>
            <a:stretch>
              <a:fillRect/>
            </a:stretch>
          </xdr:blipFill>
          <xdr:spPr>
            <a:xfrm>
              <a:off x="1325160" y="1795320"/>
              <a:ext cx="47880" cy="9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174372</xdr:colOff>
      <xdr:row>10</xdr:row>
      <xdr:rowOff>106835</xdr:rowOff>
    </xdr:from>
    <xdr:to>
      <xdr:col>2</xdr:col>
      <xdr:colOff>195612</xdr:colOff>
      <xdr:row>10</xdr:row>
      <xdr:rowOff>151475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66" name="Ink 65">
              <a:extLst>
                <a:ext uri="{FF2B5EF4-FFF2-40B4-BE49-F238E27FC236}">
                  <a16:creationId xmlns:a16="http://schemas.microsoft.com/office/drawing/2014/main" xmlns="" id="{E1F61E19-5D73-5540-88E6-F3E30DDBFE44}"/>
                </a:ext>
                <a:ext uri="{147F2762-F138-4A5C-976F-8EAC2B608ADB}">
                  <a16:predDERef xmlns:a16="http://schemas.microsoft.com/office/drawing/2014/main" xmlns="" pred="{CC2D3334-9730-A948-8694-18E1301C6D3D}"/>
                </a:ext>
              </a:extLst>
            </xdr14:cNvPr>
            <xdr14:cNvContentPartPr/>
          </xdr14:nvContentPartPr>
          <xdr14:nvPr macro=""/>
          <xdr14:xfrm>
            <a:off x="1393200" y="1828080"/>
            <a:ext cx="21240" cy="44640"/>
          </xdr14:xfrm>
        </xdr:contentPart>
      </mc:Choice>
      <mc:Fallback xmlns="">
        <xdr:pic>
          <xdr:nvPicPr>
            <xdr:cNvPr id="66" name="Ink 65">
              <a:extLst>
                <a:ext uri="{FF2B5EF4-FFF2-40B4-BE49-F238E27FC236}">
                  <a16:creationId xmlns:a16="http://schemas.microsoft.com/office/drawing/2014/main" id="{E1F61E19-5D73-5540-88E6-F3E30DDBFE44}"/>
                </a:ext>
                <a:ext uri="{147F2762-F138-4A5C-976F-8EAC2B608ADB}">
                  <a16:predDERef xmlns:a16="http://schemas.microsoft.com/office/drawing/2014/main" pred="{CC2D3334-9730-A948-8694-18E1301C6D3D}"/>
                </a:ext>
              </a:extLst>
            </xdr:cNvPr>
            <xdr:cNvPicPr/>
          </xdr:nvPicPr>
          <xdr:blipFill>
            <a:blip xmlns:r="http://schemas.openxmlformats.org/officeDocument/2006/relationships" r:embed="rId110"/>
            <a:stretch>
              <a:fillRect/>
            </a:stretch>
          </xdr:blipFill>
          <xdr:spPr>
            <a:xfrm>
              <a:off x="1385640" y="1820520"/>
              <a:ext cx="36360" cy="59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162492</xdr:colOff>
      <xdr:row>10</xdr:row>
      <xdr:rowOff>76595</xdr:rowOff>
    </xdr:from>
    <xdr:to>
      <xdr:col>2</xdr:col>
      <xdr:colOff>207132</xdr:colOff>
      <xdr:row>10</xdr:row>
      <xdr:rowOff>109355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67" name="Ink 66">
              <a:extLst>
                <a:ext uri="{FF2B5EF4-FFF2-40B4-BE49-F238E27FC236}">
                  <a16:creationId xmlns:a16="http://schemas.microsoft.com/office/drawing/2014/main" xmlns="" id="{4C97FDEB-DB9D-074E-862D-978B7749AD62}"/>
                </a:ext>
                <a:ext uri="{147F2762-F138-4A5C-976F-8EAC2B608ADB}">
                  <a16:predDERef xmlns:a16="http://schemas.microsoft.com/office/drawing/2014/main" xmlns="" pred="{E1F61E19-5D73-5540-88E6-F3E30DDBFE44}"/>
                </a:ext>
              </a:extLst>
            </xdr14:cNvPr>
            <xdr14:cNvContentPartPr/>
          </xdr14:nvContentPartPr>
          <xdr14:nvPr macro=""/>
          <xdr14:xfrm>
            <a:off x="1381320" y="1797840"/>
            <a:ext cx="44640" cy="32760"/>
          </xdr14:xfrm>
        </xdr:contentPart>
      </mc:Choice>
      <mc:Fallback xmlns="">
        <xdr:pic>
          <xdr:nvPicPr>
            <xdr:cNvPr id="67" name="Ink 66">
              <a:extLst>
                <a:ext uri="{FF2B5EF4-FFF2-40B4-BE49-F238E27FC236}">
                  <a16:creationId xmlns:a16="http://schemas.microsoft.com/office/drawing/2014/main" id="{4C97FDEB-DB9D-074E-862D-978B7749AD62}"/>
                </a:ext>
                <a:ext uri="{147F2762-F138-4A5C-976F-8EAC2B608ADB}">
                  <a16:predDERef xmlns:a16="http://schemas.microsoft.com/office/drawing/2014/main" pred="{E1F61E19-5D73-5540-88E6-F3E30DDBFE44}"/>
                </a:ext>
              </a:extLst>
            </xdr:cNvPr>
            <xdr:cNvPicPr/>
          </xdr:nvPicPr>
          <xdr:blipFill>
            <a:blip xmlns:r="http://schemas.openxmlformats.org/officeDocument/2006/relationships" r:embed="rId112"/>
            <a:stretch>
              <a:fillRect/>
            </a:stretch>
          </xdr:blipFill>
          <xdr:spPr>
            <a:xfrm>
              <a:off x="1373760" y="1790280"/>
              <a:ext cx="59760" cy="47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213972</xdr:colOff>
      <xdr:row>10</xdr:row>
      <xdr:rowOff>99995</xdr:rowOff>
    </xdr:from>
    <xdr:to>
      <xdr:col>2</xdr:col>
      <xdr:colOff>235212</xdr:colOff>
      <xdr:row>10</xdr:row>
      <xdr:rowOff>149315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68" name="Ink 67">
              <a:extLst>
                <a:ext uri="{FF2B5EF4-FFF2-40B4-BE49-F238E27FC236}">
                  <a16:creationId xmlns:a16="http://schemas.microsoft.com/office/drawing/2014/main" xmlns="" id="{3D9D2137-2442-524E-B44F-B1FB24381001}"/>
                </a:ext>
                <a:ext uri="{147F2762-F138-4A5C-976F-8EAC2B608ADB}">
                  <a16:predDERef xmlns:a16="http://schemas.microsoft.com/office/drawing/2014/main" xmlns="" pred="{4C97FDEB-DB9D-074E-862D-978B7749AD62}"/>
                </a:ext>
              </a:extLst>
            </xdr14:cNvPr>
            <xdr14:cNvContentPartPr/>
          </xdr14:nvContentPartPr>
          <xdr14:nvPr macro=""/>
          <xdr14:xfrm>
            <a:off x="1432800" y="1821240"/>
            <a:ext cx="21240" cy="49320"/>
          </xdr14:xfrm>
        </xdr:contentPart>
      </mc:Choice>
      <mc:Fallback xmlns="">
        <xdr:pic>
          <xdr:nvPicPr>
            <xdr:cNvPr id="68" name="Ink 67">
              <a:extLst>
                <a:ext uri="{FF2B5EF4-FFF2-40B4-BE49-F238E27FC236}">
                  <a16:creationId xmlns:a16="http://schemas.microsoft.com/office/drawing/2014/main" id="{3D9D2137-2442-524E-B44F-B1FB24381001}"/>
                </a:ext>
                <a:ext uri="{147F2762-F138-4A5C-976F-8EAC2B608ADB}">
                  <a16:predDERef xmlns:a16="http://schemas.microsoft.com/office/drawing/2014/main" pred="{4C97FDEB-DB9D-074E-862D-978B7749AD62}"/>
                </a:ext>
              </a:extLst>
            </xdr:cNvPr>
            <xdr:cNvPicPr/>
          </xdr:nvPicPr>
          <xdr:blipFill>
            <a:blip xmlns:r="http://schemas.openxmlformats.org/officeDocument/2006/relationships" r:embed="rId114"/>
            <a:stretch>
              <a:fillRect/>
            </a:stretch>
          </xdr:blipFill>
          <xdr:spPr>
            <a:xfrm>
              <a:off x="1425240" y="1813680"/>
              <a:ext cx="36360" cy="64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213972</xdr:colOff>
      <xdr:row>10</xdr:row>
      <xdr:rowOff>78755</xdr:rowOff>
    </xdr:from>
    <xdr:to>
      <xdr:col>2</xdr:col>
      <xdr:colOff>244572</xdr:colOff>
      <xdr:row>10</xdr:row>
      <xdr:rowOff>99995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69" name="Ink 68">
              <a:extLst>
                <a:ext uri="{FF2B5EF4-FFF2-40B4-BE49-F238E27FC236}">
                  <a16:creationId xmlns:a16="http://schemas.microsoft.com/office/drawing/2014/main" xmlns="" id="{1318B31C-7C5B-CA47-BF12-3527844A5AA6}"/>
                </a:ext>
                <a:ext uri="{147F2762-F138-4A5C-976F-8EAC2B608ADB}">
                  <a16:predDERef xmlns:a16="http://schemas.microsoft.com/office/drawing/2014/main" xmlns="" pred="{3D9D2137-2442-524E-B44F-B1FB24381001}"/>
                </a:ext>
              </a:extLst>
            </xdr14:cNvPr>
            <xdr14:cNvContentPartPr/>
          </xdr14:nvContentPartPr>
          <xdr14:nvPr macro=""/>
          <xdr14:xfrm>
            <a:off x="1432800" y="1800000"/>
            <a:ext cx="30600" cy="21240"/>
          </xdr14:xfrm>
        </xdr:contentPart>
      </mc:Choice>
      <mc:Fallback xmlns="">
        <xdr:pic>
          <xdr:nvPicPr>
            <xdr:cNvPr id="69" name="Ink 68">
              <a:extLst>
                <a:ext uri="{FF2B5EF4-FFF2-40B4-BE49-F238E27FC236}">
                  <a16:creationId xmlns:a16="http://schemas.microsoft.com/office/drawing/2014/main" id="{1318B31C-7C5B-CA47-BF12-3527844A5AA6}"/>
                </a:ext>
                <a:ext uri="{147F2762-F138-4A5C-976F-8EAC2B608ADB}">
                  <a16:predDERef xmlns:a16="http://schemas.microsoft.com/office/drawing/2014/main" pred="{3D9D2137-2442-524E-B44F-B1FB24381001}"/>
                </a:ext>
              </a:extLst>
            </xdr:cNvPr>
            <xdr:cNvPicPr/>
          </xdr:nvPicPr>
          <xdr:blipFill>
            <a:blip xmlns:r="http://schemas.openxmlformats.org/officeDocument/2006/relationships" r:embed="rId116"/>
            <a:stretch>
              <a:fillRect/>
            </a:stretch>
          </xdr:blipFill>
          <xdr:spPr>
            <a:xfrm>
              <a:off x="1425240" y="1792440"/>
              <a:ext cx="45720" cy="3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216132</xdr:colOff>
      <xdr:row>10</xdr:row>
      <xdr:rowOff>153275</xdr:rowOff>
    </xdr:from>
    <xdr:to>
      <xdr:col>2</xdr:col>
      <xdr:colOff>246732</xdr:colOff>
      <xdr:row>10</xdr:row>
      <xdr:rowOff>158315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70" name="Ink 69">
              <a:extLst>
                <a:ext uri="{FF2B5EF4-FFF2-40B4-BE49-F238E27FC236}">
                  <a16:creationId xmlns:a16="http://schemas.microsoft.com/office/drawing/2014/main" xmlns="" id="{F86E2230-205D-7A4A-9513-18438AE5F4B0}"/>
                </a:ext>
                <a:ext uri="{147F2762-F138-4A5C-976F-8EAC2B608ADB}">
                  <a16:predDERef xmlns:a16="http://schemas.microsoft.com/office/drawing/2014/main" xmlns="" pred="{1318B31C-7C5B-CA47-BF12-3527844A5AA6}"/>
                </a:ext>
              </a:extLst>
            </xdr14:cNvPr>
            <xdr14:cNvContentPartPr/>
          </xdr14:nvContentPartPr>
          <xdr14:nvPr macro=""/>
          <xdr14:xfrm>
            <a:off x="1434960" y="1874520"/>
            <a:ext cx="30600" cy="5040"/>
          </xdr14:xfrm>
        </xdr:contentPart>
      </mc:Choice>
      <mc:Fallback xmlns="">
        <xdr:pic>
          <xdr:nvPicPr>
            <xdr:cNvPr id="70" name="Ink 69">
              <a:extLst>
                <a:ext uri="{FF2B5EF4-FFF2-40B4-BE49-F238E27FC236}">
                  <a16:creationId xmlns:a16="http://schemas.microsoft.com/office/drawing/2014/main" id="{F86E2230-205D-7A4A-9513-18438AE5F4B0}"/>
                </a:ext>
                <a:ext uri="{147F2762-F138-4A5C-976F-8EAC2B608ADB}">
                  <a16:predDERef xmlns:a16="http://schemas.microsoft.com/office/drawing/2014/main" pred="{1318B31C-7C5B-CA47-BF12-3527844A5AA6}"/>
                </a:ext>
              </a:extLst>
            </xdr:cNvPr>
            <xdr:cNvPicPr/>
          </xdr:nvPicPr>
          <xdr:blipFill>
            <a:blip xmlns:r="http://schemas.openxmlformats.org/officeDocument/2006/relationships" r:embed="rId118"/>
            <a:stretch>
              <a:fillRect/>
            </a:stretch>
          </xdr:blipFill>
          <xdr:spPr>
            <a:xfrm>
              <a:off x="1427400" y="1866960"/>
              <a:ext cx="4572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255732</xdr:colOff>
      <xdr:row>10</xdr:row>
      <xdr:rowOff>92795</xdr:rowOff>
    </xdr:from>
    <xdr:to>
      <xdr:col>2</xdr:col>
      <xdr:colOff>284172</xdr:colOff>
      <xdr:row>10</xdr:row>
      <xdr:rowOff>146795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71" name="Ink 70">
              <a:extLst>
                <a:ext uri="{FF2B5EF4-FFF2-40B4-BE49-F238E27FC236}">
                  <a16:creationId xmlns:a16="http://schemas.microsoft.com/office/drawing/2014/main" xmlns="" id="{82DCE666-4590-4343-ACF5-47671DD91E50}"/>
                </a:ext>
                <a:ext uri="{147F2762-F138-4A5C-976F-8EAC2B608ADB}">
                  <a16:predDERef xmlns:a16="http://schemas.microsoft.com/office/drawing/2014/main" xmlns="" pred="{F86E2230-205D-7A4A-9513-18438AE5F4B0}"/>
                </a:ext>
              </a:extLst>
            </xdr14:cNvPr>
            <xdr14:cNvContentPartPr/>
          </xdr14:nvContentPartPr>
          <xdr14:nvPr macro=""/>
          <xdr14:xfrm>
            <a:off x="1474560" y="1814040"/>
            <a:ext cx="28440" cy="54000"/>
          </xdr14:xfrm>
        </xdr:contentPart>
      </mc:Choice>
      <mc:Fallback xmlns="">
        <xdr:pic>
          <xdr:nvPicPr>
            <xdr:cNvPr id="71" name="Ink 70">
              <a:extLst>
                <a:ext uri="{FF2B5EF4-FFF2-40B4-BE49-F238E27FC236}">
                  <a16:creationId xmlns:a16="http://schemas.microsoft.com/office/drawing/2014/main" id="{82DCE666-4590-4343-ACF5-47671DD91E50}"/>
                </a:ext>
                <a:ext uri="{147F2762-F138-4A5C-976F-8EAC2B608ADB}">
                  <a16:predDERef xmlns:a16="http://schemas.microsoft.com/office/drawing/2014/main" pred="{F86E2230-205D-7A4A-9513-18438AE5F4B0}"/>
                </a:ext>
              </a:extLst>
            </xdr:cNvPr>
            <xdr:cNvPicPr/>
          </xdr:nvPicPr>
          <xdr:blipFill>
            <a:blip xmlns:r="http://schemas.openxmlformats.org/officeDocument/2006/relationships" r:embed="rId120"/>
            <a:stretch>
              <a:fillRect/>
            </a:stretch>
          </xdr:blipFill>
          <xdr:spPr>
            <a:xfrm>
              <a:off x="1467000" y="1806480"/>
              <a:ext cx="43200" cy="68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276612</xdr:colOff>
      <xdr:row>10</xdr:row>
      <xdr:rowOff>76595</xdr:rowOff>
    </xdr:from>
    <xdr:to>
      <xdr:col>2</xdr:col>
      <xdr:colOff>300372</xdr:colOff>
      <xdr:row>10</xdr:row>
      <xdr:rowOff>146795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72" name="Ink 71">
              <a:extLst>
                <a:ext uri="{FF2B5EF4-FFF2-40B4-BE49-F238E27FC236}">
                  <a16:creationId xmlns:a16="http://schemas.microsoft.com/office/drawing/2014/main" xmlns="" id="{5816C783-78AC-484A-B806-71D325E6E449}"/>
                </a:ext>
                <a:ext uri="{147F2762-F138-4A5C-976F-8EAC2B608ADB}">
                  <a16:predDERef xmlns:a16="http://schemas.microsoft.com/office/drawing/2014/main" xmlns="" pred="{82DCE666-4590-4343-ACF5-47671DD91E50}"/>
                </a:ext>
              </a:extLst>
            </xdr14:cNvPr>
            <xdr14:cNvContentPartPr/>
          </xdr14:nvContentPartPr>
          <xdr14:nvPr macro=""/>
          <xdr14:xfrm>
            <a:off x="1495440" y="1797840"/>
            <a:ext cx="23760" cy="70200"/>
          </xdr14:xfrm>
        </xdr:contentPart>
      </mc:Choice>
      <mc:Fallback xmlns="">
        <xdr:pic>
          <xdr:nvPicPr>
            <xdr:cNvPr id="72" name="Ink 71">
              <a:extLst>
                <a:ext uri="{FF2B5EF4-FFF2-40B4-BE49-F238E27FC236}">
                  <a16:creationId xmlns:a16="http://schemas.microsoft.com/office/drawing/2014/main" id="{5816C783-78AC-484A-B806-71D325E6E449}"/>
                </a:ext>
                <a:ext uri="{147F2762-F138-4A5C-976F-8EAC2B608ADB}">
                  <a16:predDERef xmlns:a16="http://schemas.microsoft.com/office/drawing/2014/main" pred="{82DCE666-4590-4343-ACF5-47671DD91E50}"/>
                </a:ext>
              </a:extLst>
            </xdr:cNvPr>
            <xdr:cNvPicPr/>
          </xdr:nvPicPr>
          <xdr:blipFill>
            <a:blip xmlns:r="http://schemas.openxmlformats.org/officeDocument/2006/relationships" r:embed="rId122"/>
            <a:stretch>
              <a:fillRect/>
            </a:stretch>
          </xdr:blipFill>
          <xdr:spPr>
            <a:xfrm>
              <a:off x="1487880" y="1790280"/>
              <a:ext cx="38520" cy="85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318372</xdr:colOff>
      <xdr:row>10</xdr:row>
      <xdr:rowOff>92795</xdr:rowOff>
    </xdr:from>
    <xdr:to>
      <xdr:col>2</xdr:col>
      <xdr:colOff>363012</xdr:colOff>
      <xdr:row>10</xdr:row>
      <xdr:rowOff>165155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73" name="Ink 72">
              <a:extLst>
                <a:ext uri="{FF2B5EF4-FFF2-40B4-BE49-F238E27FC236}">
                  <a16:creationId xmlns:a16="http://schemas.microsoft.com/office/drawing/2014/main" xmlns="" id="{452D2658-BA60-F34E-80CE-013BE79FF997}"/>
                </a:ext>
                <a:ext uri="{147F2762-F138-4A5C-976F-8EAC2B608ADB}">
                  <a16:predDERef xmlns:a16="http://schemas.microsoft.com/office/drawing/2014/main" xmlns="" pred="{5816C783-78AC-484A-B806-71D325E6E449}"/>
                </a:ext>
              </a:extLst>
            </xdr14:cNvPr>
            <xdr14:cNvContentPartPr/>
          </xdr14:nvContentPartPr>
          <xdr14:nvPr macro=""/>
          <xdr14:xfrm>
            <a:off x="1537200" y="1814040"/>
            <a:ext cx="44640" cy="72360"/>
          </xdr14:xfrm>
        </xdr:contentPart>
      </mc:Choice>
      <mc:Fallback xmlns="">
        <xdr:pic>
          <xdr:nvPicPr>
            <xdr:cNvPr id="73" name="Ink 72">
              <a:extLst>
                <a:ext uri="{FF2B5EF4-FFF2-40B4-BE49-F238E27FC236}">
                  <a16:creationId xmlns:a16="http://schemas.microsoft.com/office/drawing/2014/main" id="{452D2658-BA60-F34E-80CE-013BE79FF997}"/>
                </a:ext>
                <a:ext uri="{147F2762-F138-4A5C-976F-8EAC2B608ADB}">
                  <a16:predDERef xmlns:a16="http://schemas.microsoft.com/office/drawing/2014/main" pred="{5816C783-78AC-484A-B806-71D325E6E449}"/>
                </a:ext>
              </a:extLst>
            </xdr:cNvPr>
            <xdr:cNvPicPr/>
          </xdr:nvPicPr>
          <xdr:blipFill>
            <a:blip xmlns:r="http://schemas.openxmlformats.org/officeDocument/2006/relationships" r:embed="rId124"/>
            <a:stretch>
              <a:fillRect/>
            </a:stretch>
          </xdr:blipFill>
          <xdr:spPr>
            <a:xfrm>
              <a:off x="1529640" y="1806480"/>
              <a:ext cx="59760" cy="8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341772</xdr:colOff>
      <xdr:row>10</xdr:row>
      <xdr:rowOff>108995</xdr:rowOff>
    </xdr:from>
    <xdr:to>
      <xdr:col>2</xdr:col>
      <xdr:colOff>377052</xdr:colOff>
      <xdr:row>10</xdr:row>
      <xdr:rowOff>120875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xmlns="" id="{8FA60905-EE03-E145-BB3E-61C33A073ACB}"/>
                </a:ext>
                <a:ext uri="{147F2762-F138-4A5C-976F-8EAC2B608ADB}">
                  <a16:predDERef xmlns:a16="http://schemas.microsoft.com/office/drawing/2014/main" xmlns="" pred="{452D2658-BA60-F34E-80CE-013BE79FF997}"/>
                </a:ext>
              </a:extLst>
            </xdr14:cNvPr>
            <xdr14:cNvContentPartPr/>
          </xdr14:nvContentPartPr>
          <xdr14:nvPr macro=""/>
          <xdr14:xfrm>
            <a:off x="1560600" y="1830240"/>
            <a:ext cx="35280" cy="11880"/>
          </xdr14:xfrm>
        </xdr:contentPart>
      </mc:Choice>
      <mc:Fallback xmlns="">
        <xdr:pic>
          <xdr:nvPicPr>
            <xdr:cNvPr id="74" name="Ink 73">
              <a:extLst>
                <a:ext uri="{FF2B5EF4-FFF2-40B4-BE49-F238E27FC236}">
                  <a16:creationId xmlns:a16="http://schemas.microsoft.com/office/drawing/2014/main" id="{8FA60905-EE03-E145-BB3E-61C33A073ACB}"/>
                </a:ext>
                <a:ext uri="{147F2762-F138-4A5C-976F-8EAC2B608ADB}">
                  <a16:predDERef xmlns:a16="http://schemas.microsoft.com/office/drawing/2014/main" pred="{452D2658-BA60-F34E-80CE-013BE79FF997}"/>
                </a:ext>
              </a:extLst>
            </xdr:cNvPr>
            <xdr:cNvPicPr/>
          </xdr:nvPicPr>
          <xdr:blipFill>
            <a:blip xmlns:r="http://schemas.openxmlformats.org/officeDocument/2006/relationships" r:embed="rId126"/>
            <a:stretch>
              <a:fillRect/>
            </a:stretch>
          </xdr:blipFill>
          <xdr:spPr>
            <a:xfrm>
              <a:off x="1553040" y="1822680"/>
              <a:ext cx="5040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423132</xdr:colOff>
      <xdr:row>10</xdr:row>
      <xdr:rowOff>116195</xdr:rowOff>
    </xdr:from>
    <xdr:to>
      <xdr:col>2</xdr:col>
      <xdr:colOff>446892</xdr:colOff>
      <xdr:row>10</xdr:row>
      <xdr:rowOff>118715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75" name="Ink 74">
              <a:extLst>
                <a:ext uri="{FF2B5EF4-FFF2-40B4-BE49-F238E27FC236}">
                  <a16:creationId xmlns:a16="http://schemas.microsoft.com/office/drawing/2014/main" xmlns="" id="{73BAFF94-E42D-C244-9990-25A4C8FA1ECB}"/>
                </a:ext>
                <a:ext uri="{147F2762-F138-4A5C-976F-8EAC2B608ADB}">
                  <a16:predDERef xmlns:a16="http://schemas.microsoft.com/office/drawing/2014/main" xmlns="" pred="{8FA60905-EE03-E145-BB3E-61C33A073ACB}"/>
                </a:ext>
              </a:extLst>
            </xdr14:cNvPr>
            <xdr14:cNvContentPartPr/>
          </xdr14:nvContentPartPr>
          <xdr14:nvPr macro=""/>
          <xdr14:xfrm>
            <a:off x="1641960" y="1837440"/>
            <a:ext cx="23760" cy="2520"/>
          </xdr14:xfrm>
        </xdr:contentPart>
      </mc:Choice>
      <mc:Fallback xmlns="">
        <xdr:pic>
          <xdr:nvPicPr>
            <xdr:cNvPr id="75" name="Ink 74">
              <a:extLst>
                <a:ext uri="{FF2B5EF4-FFF2-40B4-BE49-F238E27FC236}">
                  <a16:creationId xmlns:a16="http://schemas.microsoft.com/office/drawing/2014/main" id="{73BAFF94-E42D-C244-9990-25A4C8FA1ECB}"/>
                </a:ext>
                <a:ext uri="{147F2762-F138-4A5C-976F-8EAC2B608ADB}">
                  <a16:predDERef xmlns:a16="http://schemas.microsoft.com/office/drawing/2014/main" pred="{8FA60905-EE03-E145-BB3E-61C33A073ACB}"/>
                </a:ext>
              </a:extLst>
            </xdr:cNvPr>
            <xdr:cNvPicPr/>
          </xdr:nvPicPr>
          <xdr:blipFill>
            <a:blip xmlns:r="http://schemas.openxmlformats.org/officeDocument/2006/relationships" r:embed="rId128"/>
            <a:stretch>
              <a:fillRect/>
            </a:stretch>
          </xdr:blipFill>
          <xdr:spPr>
            <a:xfrm>
              <a:off x="1634400" y="1829880"/>
              <a:ext cx="38520" cy="1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544092</xdr:colOff>
      <xdr:row>10</xdr:row>
      <xdr:rowOff>48515</xdr:rowOff>
    </xdr:from>
    <xdr:to>
      <xdr:col>2</xdr:col>
      <xdr:colOff>595572</xdr:colOff>
      <xdr:row>10</xdr:row>
      <xdr:rowOff>158315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76" name="Ink 75">
              <a:extLst>
                <a:ext uri="{FF2B5EF4-FFF2-40B4-BE49-F238E27FC236}">
                  <a16:creationId xmlns:a16="http://schemas.microsoft.com/office/drawing/2014/main" xmlns="" id="{9DE0C6FA-6892-1644-94A4-85547C2D8F60}"/>
                </a:ext>
                <a:ext uri="{147F2762-F138-4A5C-976F-8EAC2B608ADB}">
                  <a16:predDERef xmlns:a16="http://schemas.microsoft.com/office/drawing/2014/main" xmlns="" pred="{73BAFF94-E42D-C244-9990-25A4C8FA1ECB}"/>
                </a:ext>
              </a:extLst>
            </xdr14:cNvPr>
            <xdr14:cNvContentPartPr/>
          </xdr14:nvContentPartPr>
          <xdr14:nvPr macro=""/>
          <xdr14:xfrm>
            <a:off x="1762920" y="1769760"/>
            <a:ext cx="51480" cy="109800"/>
          </xdr14:xfrm>
        </xdr:contentPart>
      </mc:Choice>
      <mc:Fallback xmlns="">
        <xdr:pic>
          <xdr:nvPicPr>
            <xdr:cNvPr id="76" name="Ink 75">
              <a:extLst>
                <a:ext uri="{FF2B5EF4-FFF2-40B4-BE49-F238E27FC236}">
                  <a16:creationId xmlns:a16="http://schemas.microsoft.com/office/drawing/2014/main" id="{9DE0C6FA-6892-1644-94A4-85547C2D8F60}"/>
                </a:ext>
                <a:ext uri="{147F2762-F138-4A5C-976F-8EAC2B608ADB}">
                  <a16:predDERef xmlns:a16="http://schemas.microsoft.com/office/drawing/2014/main" pred="{73BAFF94-E42D-C244-9990-25A4C8FA1ECB}"/>
                </a:ext>
              </a:extLst>
            </xdr:cNvPr>
            <xdr:cNvPicPr/>
          </xdr:nvPicPr>
          <xdr:blipFill>
            <a:blip xmlns:r="http://schemas.openxmlformats.org/officeDocument/2006/relationships" r:embed="rId130"/>
            <a:stretch>
              <a:fillRect/>
            </a:stretch>
          </xdr:blipFill>
          <xdr:spPr>
            <a:xfrm>
              <a:off x="1755360" y="1762200"/>
              <a:ext cx="66600" cy="124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23238</xdr:colOff>
      <xdr:row>10</xdr:row>
      <xdr:rowOff>37355</xdr:rowOff>
    </xdr:from>
    <xdr:to>
      <xdr:col>3</xdr:col>
      <xdr:colOff>86238</xdr:colOff>
      <xdr:row>10</xdr:row>
      <xdr:rowOff>160835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77" name="Ink 76">
              <a:extLst>
                <a:ext uri="{FF2B5EF4-FFF2-40B4-BE49-F238E27FC236}">
                  <a16:creationId xmlns:a16="http://schemas.microsoft.com/office/drawing/2014/main" xmlns="" id="{4D7D5FDB-9CCB-D343-A55E-ABAEFDDCF5C2}"/>
                </a:ext>
                <a:ext uri="{147F2762-F138-4A5C-976F-8EAC2B608ADB}">
                  <a16:predDERef xmlns:a16="http://schemas.microsoft.com/office/drawing/2014/main" xmlns="" pred="{9DE0C6FA-6892-1644-94A4-85547C2D8F60}"/>
                </a:ext>
              </a:extLst>
            </xdr14:cNvPr>
            <xdr14:cNvContentPartPr/>
          </xdr14:nvContentPartPr>
          <xdr14:nvPr macro=""/>
          <xdr14:xfrm>
            <a:off x="1851480" y="1758600"/>
            <a:ext cx="63000" cy="123480"/>
          </xdr14:xfrm>
        </xdr:contentPart>
      </mc:Choice>
      <mc:Fallback xmlns="">
        <xdr:pic>
          <xdr:nvPicPr>
            <xdr:cNvPr id="77" name="Ink 76">
              <a:extLst>
                <a:ext uri="{FF2B5EF4-FFF2-40B4-BE49-F238E27FC236}">
                  <a16:creationId xmlns:a16="http://schemas.microsoft.com/office/drawing/2014/main" id="{4D7D5FDB-9CCB-D343-A55E-ABAEFDDCF5C2}"/>
                </a:ext>
                <a:ext uri="{147F2762-F138-4A5C-976F-8EAC2B608ADB}">
                  <a16:predDERef xmlns:a16="http://schemas.microsoft.com/office/drawing/2014/main" pred="{9DE0C6FA-6892-1644-94A4-85547C2D8F60}"/>
                </a:ext>
              </a:extLst>
            </xdr:cNvPr>
            <xdr:cNvPicPr/>
          </xdr:nvPicPr>
          <xdr:blipFill>
            <a:blip xmlns:r="http://schemas.openxmlformats.org/officeDocument/2006/relationships" r:embed="rId132"/>
            <a:stretch>
              <a:fillRect/>
            </a:stretch>
          </xdr:blipFill>
          <xdr:spPr>
            <a:xfrm>
              <a:off x="1843920" y="1751040"/>
              <a:ext cx="78120" cy="138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32238</xdr:colOff>
      <xdr:row>10</xdr:row>
      <xdr:rowOff>27995</xdr:rowOff>
    </xdr:from>
    <xdr:to>
      <xdr:col>3</xdr:col>
      <xdr:colOff>67518</xdr:colOff>
      <xdr:row>10</xdr:row>
      <xdr:rowOff>74795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78" name="Ink 77">
              <a:extLst>
                <a:ext uri="{FF2B5EF4-FFF2-40B4-BE49-F238E27FC236}">
                  <a16:creationId xmlns:a16="http://schemas.microsoft.com/office/drawing/2014/main" xmlns="" id="{4D639790-97B0-334A-AACA-8A83AC0DB5C2}"/>
                </a:ext>
                <a:ext uri="{147F2762-F138-4A5C-976F-8EAC2B608ADB}">
                  <a16:predDERef xmlns:a16="http://schemas.microsoft.com/office/drawing/2014/main" xmlns="" pred="{4D7D5FDB-9CCB-D343-A55E-ABAEFDDCF5C2}"/>
                </a:ext>
              </a:extLst>
            </xdr14:cNvPr>
            <xdr14:cNvContentPartPr/>
          </xdr14:nvContentPartPr>
          <xdr14:nvPr macro=""/>
          <xdr14:xfrm>
            <a:off x="1860480" y="1749240"/>
            <a:ext cx="35280" cy="4680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4D639790-97B0-334A-AACA-8A83AC0DB5C2}"/>
                </a:ext>
                <a:ext uri="{147F2762-F138-4A5C-976F-8EAC2B608ADB}">
                  <a16:predDERef xmlns:a16="http://schemas.microsoft.com/office/drawing/2014/main" pred="{4D7D5FDB-9CCB-D343-A55E-ABAEFDDCF5C2}"/>
                </a:ext>
              </a:extLst>
            </xdr:cNvPr>
            <xdr:cNvPicPr/>
          </xdr:nvPicPr>
          <xdr:blipFill>
            <a:blip xmlns:r="http://schemas.openxmlformats.org/officeDocument/2006/relationships" r:embed="rId134"/>
            <a:stretch>
              <a:fillRect/>
            </a:stretch>
          </xdr:blipFill>
          <xdr:spPr>
            <a:xfrm>
              <a:off x="1852920" y="1741680"/>
              <a:ext cx="50400" cy="61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81198</xdr:colOff>
      <xdr:row>10</xdr:row>
      <xdr:rowOff>151115</xdr:rowOff>
    </xdr:from>
    <xdr:to>
      <xdr:col>3</xdr:col>
      <xdr:colOff>81558</xdr:colOff>
      <xdr:row>10</xdr:row>
      <xdr:rowOff>156155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79" name="Ink 78">
              <a:extLst>
                <a:ext uri="{FF2B5EF4-FFF2-40B4-BE49-F238E27FC236}">
                  <a16:creationId xmlns:a16="http://schemas.microsoft.com/office/drawing/2014/main" xmlns="" id="{38DEE8EE-DEBD-1040-A249-14BD5DF2D0C4}"/>
                </a:ext>
                <a:ext uri="{147F2762-F138-4A5C-976F-8EAC2B608ADB}">
                  <a16:predDERef xmlns:a16="http://schemas.microsoft.com/office/drawing/2014/main" xmlns="" pred="{4D639790-97B0-334A-AACA-8A83AC0DB5C2}"/>
                </a:ext>
              </a:extLst>
            </xdr14:cNvPr>
            <xdr14:cNvContentPartPr/>
          </xdr14:nvContentPartPr>
          <xdr14:nvPr macro=""/>
          <xdr14:xfrm>
            <a:off x="1909440" y="1872360"/>
            <a:ext cx="360" cy="5040"/>
          </xdr14:xfrm>
        </xdr:contentPart>
      </mc:Choice>
      <mc:Fallback xmlns="">
        <xdr:pic>
          <xdr:nvPicPr>
            <xdr:cNvPr id="79" name="Ink 78">
              <a:extLst>
                <a:ext uri="{FF2B5EF4-FFF2-40B4-BE49-F238E27FC236}">
                  <a16:creationId xmlns:a16="http://schemas.microsoft.com/office/drawing/2014/main" id="{38DEE8EE-DEBD-1040-A249-14BD5DF2D0C4}"/>
                </a:ext>
                <a:ext uri="{147F2762-F138-4A5C-976F-8EAC2B608ADB}">
                  <a16:predDERef xmlns:a16="http://schemas.microsoft.com/office/drawing/2014/main" pred="{4D639790-97B0-334A-AACA-8A83AC0DB5C2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1901880" y="1864800"/>
              <a:ext cx="1548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448626</xdr:colOff>
      <xdr:row>11</xdr:row>
      <xdr:rowOff>66110</xdr:rowOff>
    </xdr:from>
    <xdr:to>
      <xdr:col>1</xdr:col>
      <xdr:colOff>460506</xdr:colOff>
      <xdr:row>11</xdr:row>
      <xdr:rowOff>146750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80" name="Ink 79">
              <a:extLst>
                <a:ext uri="{FF2B5EF4-FFF2-40B4-BE49-F238E27FC236}">
                  <a16:creationId xmlns:a16="http://schemas.microsoft.com/office/drawing/2014/main" xmlns="" id="{FF122A51-6D6B-DA48-B421-5D92B51AB30C}"/>
                </a:ext>
                <a:ext uri="{147F2762-F138-4A5C-976F-8EAC2B608ADB}">
                  <a16:predDERef xmlns:a16="http://schemas.microsoft.com/office/drawing/2014/main" xmlns="" pred="{38DEE8EE-DEBD-1040-A249-14BD5DF2D0C4}"/>
                </a:ext>
              </a:extLst>
            </xdr14:cNvPr>
            <xdr14:cNvContentPartPr/>
          </xdr14:nvContentPartPr>
          <xdr14:nvPr macro=""/>
          <xdr14:xfrm>
            <a:off x="1058040" y="1959480"/>
            <a:ext cx="11880" cy="80640"/>
          </xdr14:xfrm>
        </xdr:contentPart>
      </mc:Choice>
      <mc:Fallback xmlns="">
        <xdr:pic>
          <xdr:nvPicPr>
            <xdr:cNvPr id="80" name="Ink 79">
              <a:extLst>
                <a:ext uri="{FF2B5EF4-FFF2-40B4-BE49-F238E27FC236}">
                  <a16:creationId xmlns:a16="http://schemas.microsoft.com/office/drawing/2014/main" id="{FF122A51-6D6B-DA48-B421-5D92B51AB30C}"/>
                </a:ext>
                <a:ext uri="{147F2762-F138-4A5C-976F-8EAC2B608ADB}">
                  <a16:predDERef xmlns:a16="http://schemas.microsoft.com/office/drawing/2014/main" pred="{38DEE8EE-DEBD-1040-A249-14BD5DF2D0C4}"/>
                </a:ext>
              </a:extLst>
            </xdr:cNvPr>
            <xdr:cNvPicPr/>
          </xdr:nvPicPr>
          <xdr:blipFill>
            <a:blip xmlns:r="http://schemas.openxmlformats.org/officeDocument/2006/relationships" r:embed="rId137"/>
            <a:stretch>
              <a:fillRect/>
            </a:stretch>
          </xdr:blipFill>
          <xdr:spPr>
            <a:xfrm>
              <a:off x="1050480" y="1951920"/>
              <a:ext cx="27000" cy="95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455826</xdr:colOff>
      <xdr:row>11</xdr:row>
      <xdr:rowOff>46310</xdr:rowOff>
    </xdr:from>
    <xdr:to>
      <xdr:col>1</xdr:col>
      <xdr:colOff>537546</xdr:colOff>
      <xdr:row>11</xdr:row>
      <xdr:rowOff>142070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81" name="Ink 80">
              <a:extLst>
                <a:ext uri="{FF2B5EF4-FFF2-40B4-BE49-F238E27FC236}">
                  <a16:creationId xmlns:a16="http://schemas.microsoft.com/office/drawing/2014/main" xmlns="" id="{86EDA4CD-5FBF-6D4D-AF9E-F0AEA7DED4D7}"/>
                </a:ext>
                <a:ext uri="{147F2762-F138-4A5C-976F-8EAC2B608ADB}">
                  <a16:predDERef xmlns:a16="http://schemas.microsoft.com/office/drawing/2014/main" xmlns="" pred="{FF122A51-6D6B-DA48-B421-5D92B51AB30C}"/>
                </a:ext>
              </a:extLst>
            </xdr14:cNvPr>
            <xdr14:cNvContentPartPr/>
          </xdr14:nvContentPartPr>
          <xdr14:nvPr macro=""/>
          <xdr14:xfrm>
            <a:off x="1065240" y="1939680"/>
            <a:ext cx="81720" cy="95760"/>
          </xdr14:xfrm>
        </xdr:contentPart>
      </mc:Choice>
      <mc:Fallback xmlns="">
        <xdr:pic>
          <xdr:nvPicPr>
            <xdr:cNvPr id="81" name="Ink 80">
              <a:extLst>
                <a:ext uri="{FF2B5EF4-FFF2-40B4-BE49-F238E27FC236}">
                  <a16:creationId xmlns:a16="http://schemas.microsoft.com/office/drawing/2014/main" id="{86EDA4CD-5FBF-6D4D-AF9E-F0AEA7DED4D7}"/>
                </a:ext>
                <a:ext uri="{147F2762-F138-4A5C-976F-8EAC2B608ADB}">
                  <a16:predDERef xmlns:a16="http://schemas.microsoft.com/office/drawing/2014/main" pred="{FF122A51-6D6B-DA48-B421-5D92B51AB30C}"/>
                </a:ext>
              </a:extLst>
            </xdr:cNvPr>
            <xdr:cNvPicPr/>
          </xdr:nvPicPr>
          <xdr:blipFill>
            <a:blip xmlns:r="http://schemas.openxmlformats.org/officeDocument/2006/relationships" r:embed="rId139"/>
            <a:stretch>
              <a:fillRect/>
            </a:stretch>
          </xdr:blipFill>
          <xdr:spPr>
            <a:xfrm>
              <a:off x="1057680" y="1932120"/>
              <a:ext cx="96840" cy="11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537186</xdr:colOff>
      <xdr:row>11</xdr:row>
      <xdr:rowOff>56030</xdr:rowOff>
    </xdr:from>
    <xdr:to>
      <xdr:col>1</xdr:col>
      <xdr:colOff>602706</xdr:colOff>
      <xdr:row>11</xdr:row>
      <xdr:rowOff>162590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82" name="Ink 81">
              <a:extLst>
                <a:ext uri="{FF2B5EF4-FFF2-40B4-BE49-F238E27FC236}">
                  <a16:creationId xmlns:a16="http://schemas.microsoft.com/office/drawing/2014/main" xmlns="" id="{B9A9C5F0-4A77-DD42-88CB-2591FAACA2D8}"/>
                </a:ext>
                <a:ext uri="{147F2762-F138-4A5C-976F-8EAC2B608ADB}">
                  <a16:predDERef xmlns:a16="http://schemas.microsoft.com/office/drawing/2014/main" xmlns="" pred="{86EDA4CD-5FBF-6D4D-AF9E-F0AEA7DED4D7}"/>
                </a:ext>
              </a:extLst>
            </xdr14:cNvPr>
            <xdr14:cNvContentPartPr/>
          </xdr14:nvContentPartPr>
          <xdr14:nvPr macro=""/>
          <xdr14:xfrm>
            <a:off x="1146600" y="1949400"/>
            <a:ext cx="65520" cy="106560"/>
          </xdr14:xfrm>
        </xdr:contentPart>
      </mc:Choice>
      <mc:Fallback xmlns="">
        <xdr:pic>
          <xdr:nvPicPr>
            <xdr:cNvPr id="82" name="Ink 81">
              <a:extLst>
                <a:ext uri="{FF2B5EF4-FFF2-40B4-BE49-F238E27FC236}">
                  <a16:creationId xmlns:a16="http://schemas.microsoft.com/office/drawing/2014/main" id="{B9A9C5F0-4A77-DD42-88CB-2591FAACA2D8}"/>
                </a:ext>
                <a:ext uri="{147F2762-F138-4A5C-976F-8EAC2B608ADB}">
                  <a16:predDERef xmlns:a16="http://schemas.microsoft.com/office/drawing/2014/main" pred="{86EDA4CD-5FBF-6D4D-AF9E-F0AEA7DED4D7}"/>
                </a:ext>
              </a:extLst>
            </xdr:cNvPr>
            <xdr:cNvPicPr/>
          </xdr:nvPicPr>
          <xdr:blipFill>
            <a:blip xmlns:r="http://schemas.openxmlformats.org/officeDocument/2006/relationships" r:embed="rId141"/>
            <a:stretch>
              <a:fillRect/>
            </a:stretch>
          </xdr:blipFill>
          <xdr:spPr>
            <a:xfrm>
              <a:off x="1139040" y="1941840"/>
              <a:ext cx="80640" cy="121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555906</xdr:colOff>
      <xdr:row>11</xdr:row>
      <xdr:rowOff>104630</xdr:rowOff>
    </xdr:from>
    <xdr:to>
      <xdr:col>1</xdr:col>
      <xdr:colOff>598026</xdr:colOff>
      <xdr:row>11</xdr:row>
      <xdr:rowOff>128390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83" name="Ink 82">
              <a:extLst>
                <a:ext uri="{FF2B5EF4-FFF2-40B4-BE49-F238E27FC236}">
                  <a16:creationId xmlns:a16="http://schemas.microsoft.com/office/drawing/2014/main" xmlns="" id="{6B42C7BE-9CED-5D48-9F79-36B42B8F8DF1}"/>
                </a:ext>
                <a:ext uri="{147F2762-F138-4A5C-976F-8EAC2B608ADB}">
                  <a16:predDERef xmlns:a16="http://schemas.microsoft.com/office/drawing/2014/main" xmlns="" pred="{B9A9C5F0-4A77-DD42-88CB-2591FAACA2D8}"/>
                </a:ext>
              </a:extLst>
            </xdr14:cNvPr>
            <xdr14:cNvContentPartPr/>
          </xdr14:nvContentPartPr>
          <xdr14:nvPr macro=""/>
          <xdr14:xfrm>
            <a:off x="1165320" y="1998000"/>
            <a:ext cx="42120" cy="23760"/>
          </xdr14:xfrm>
        </xdr:contentPart>
      </mc:Choice>
      <mc:Fallback xmlns="">
        <xdr:pic>
          <xdr:nvPicPr>
            <xdr:cNvPr id="83" name="Ink 82">
              <a:extLst>
                <a:ext uri="{FF2B5EF4-FFF2-40B4-BE49-F238E27FC236}">
                  <a16:creationId xmlns:a16="http://schemas.microsoft.com/office/drawing/2014/main" id="{6B42C7BE-9CED-5D48-9F79-36B42B8F8DF1}"/>
                </a:ext>
                <a:ext uri="{147F2762-F138-4A5C-976F-8EAC2B608ADB}">
                  <a16:predDERef xmlns:a16="http://schemas.microsoft.com/office/drawing/2014/main" pred="{B9A9C5F0-4A77-DD42-88CB-2591FAACA2D8}"/>
                </a:ext>
              </a:extLst>
            </xdr:cNvPr>
            <xdr:cNvPicPr/>
          </xdr:nvPicPr>
          <xdr:blipFill>
            <a:blip xmlns:r="http://schemas.openxmlformats.org/officeDocument/2006/relationships" r:embed="rId143"/>
            <a:stretch>
              <a:fillRect/>
            </a:stretch>
          </xdr:blipFill>
          <xdr:spPr>
            <a:xfrm>
              <a:off x="1157760" y="1990440"/>
              <a:ext cx="57240" cy="3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20652</xdr:colOff>
      <xdr:row>11</xdr:row>
      <xdr:rowOff>83390</xdr:rowOff>
    </xdr:from>
    <xdr:to>
      <xdr:col>2</xdr:col>
      <xdr:colOff>49092</xdr:colOff>
      <xdr:row>11</xdr:row>
      <xdr:rowOff>160430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84" name="Ink 83">
              <a:extLst>
                <a:ext uri="{FF2B5EF4-FFF2-40B4-BE49-F238E27FC236}">
                  <a16:creationId xmlns:a16="http://schemas.microsoft.com/office/drawing/2014/main" xmlns="" id="{2CE8A660-23D1-0140-9FFF-DBBB0F28577D}"/>
                </a:ext>
                <a:ext uri="{147F2762-F138-4A5C-976F-8EAC2B608ADB}">
                  <a16:predDERef xmlns:a16="http://schemas.microsoft.com/office/drawing/2014/main" xmlns="" pred="{6B42C7BE-9CED-5D48-9F79-36B42B8F8DF1}"/>
                </a:ext>
              </a:extLst>
            </xdr14:cNvPr>
            <xdr14:cNvContentPartPr/>
          </xdr14:nvContentPartPr>
          <xdr14:nvPr macro=""/>
          <xdr14:xfrm>
            <a:off x="1239480" y="1976760"/>
            <a:ext cx="28440" cy="77040"/>
          </xdr14:xfrm>
        </xdr:contentPart>
      </mc:Choice>
      <mc:Fallback xmlns="">
        <xdr:pic>
          <xdr:nvPicPr>
            <xdr:cNvPr id="84" name="Ink 83">
              <a:extLst>
                <a:ext uri="{FF2B5EF4-FFF2-40B4-BE49-F238E27FC236}">
                  <a16:creationId xmlns:a16="http://schemas.microsoft.com/office/drawing/2014/main" id="{2CE8A660-23D1-0140-9FFF-DBBB0F28577D}"/>
                </a:ext>
                <a:ext uri="{147F2762-F138-4A5C-976F-8EAC2B608ADB}">
                  <a16:predDERef xmlns:a16="http://schemas.microsoft.com/office/drawing/2014/main" pred="{6B42C7BE-9CED-5D48-9F79-36B42B8F8DF1}"/>
                </a:ext>
              </a:extLst>
            </xdr:cNvPr>
            <xdr:cNvPicPr/>
          </xdr:nvPicPr>
          <xdr:blipFill>
            <a:blip xmlns:r="http://schemas.openxmlformats.org/officeDocument/2006/relationships" r:embed="rId145"/>
            <a:stretch>
              <a:fillRect/>
            </a:stretch>
          </xdr:blipFill>
          <xdr:spPr>
            <a:xfrm>
              <a:off x="1231920" y="1969560"/>
              <a:ext cx="43200" cy="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2292</xdr:colOff>
      <xdr:row>11</xdr:row>
      <xdr:rowOff>60350</xdr:rowOff>
    </xdr:from>
    <xdr:to>
      <xdr:col>2</xdr:col>
      <xdr:colOff>67812</xdr:colOff>
      <xdr:row>11</xdr:row>
      <xdr:rowOff>84110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xmlns="" id="{FD2F4282-47D0-FB49-8262-91BD21E7F7A0}"/>
                </a:ext>
                <a:ext uri="{147F2762-F138-4A5C-976F-8EAC2B608ADB}">
                  <a16:predDERef xmlns:a16="http://schemas.microsoft.com/office/drawing/2014/main" xmlns="" pred="{2CE8A660-23D1-0140-9FFF-DBBB0F28577D}"/>
                </a:ext>
              </a:extLst>
            </xdr14:cNvPr>
            <xdr14:cNvContentPartPr/>
          </xdr14:nvContentPartPr>
          <xdr14:nvPr macro=""/>
          <xdr14:xfrm>
            <a:off x="1221120" y="1953720"/>
            <a:ext cx="65520" cy="23760"/>
          </xdr14:xfrm>
        </xdr:contentPart>
      </mc:Choice>
      <mc:Fallback xmlns="">
        <xdr:pic>
          <xdr:nvPicPr>
            <xdr:cNvPr id="85" name="Ink 84">
              <a:extLst>
                <a:ext uri="{FF2B5EF4-FFF2-40B4-BE49-F238E27FC236}">
                  <a16:creationId xmlns:a16="http://schemas.microsoft.com/office/drawing/2014/main" id="{FD2F4282-47D0-FB49-8262-91BD21E7F7A0}"/>
                </a:ext>
                <a:ext uri="{147F2762-F138-4A5C-976F-8EAC2B608ADB}">
                  <a16:predDERef xmlns:a16="http://schemas.microsoft.com/office/drawing/2014/main" pred="{2CE8A660-23D1-0140-9FFF-DBBB0F28577D}"/>
                </a:ext>
              </a:extLst>
            </xdr:cNvPr>
            <xdr:cNvPicPr/>
          </xdr:nvPicPr>
          <xdr:blipFill>
            <a:blip xmlns:r="http://schemas.openxmlformats.org/officeDocument/2006/relationships" r:embed="rId147"/>
            <a:stretch>
              <a:fillRect/>
            </a:stretch>
          </xdr:blipFill>
          <xdr:spPr>
            <a:xfrm>
              <a:off x="1213560" y="1946160"/>
              <a:ext cx="80640" cy="3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71772</xdr:colOff>
      <xdr:row>11</xdr:row>
      <xdr:rowOff>57830</xdr:rowOff>
    </xdr:from>
    <xdr:to>
      <xdr:col>2</xdr:col>
      <xdr:colOff>137292</xdr:colOff>
      <xdr:row>11</xdr:row>
      <xdr:rowOff>157190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86" name="Ink 85">
              <a:extLst>
                <a:ext uri="{FF2B5EF4-FFF2-40B4-BE49-F238E27FC236}">
                  <a16:creationId xmlns:a16="http://schemas.microsoft.com/office/drawing/2014/main" xmlns="" id="{D6BE33A7-0794-1D46-B787-08518E73D735}"/>
                </a:ext>
                <a:ext uri="{147F2762-F138-4A5C-976F-8EAC2B608ADB}">
                  <a16:predDERef xmlns:a16="http://schemas.microsoft.com/office/drawing/2014/main" xmlns="" pred="{FD2F4282-47D0-FB49-8262-91BD21E7F7A0}"/>
                </a:ext>
              </a:extLst>
            </xdr14:cNvPr>
            <xdr14:cNvContentPartPr/>
          </xdr14:nvContentPartPr>
          <xdr14:nvPr macro=""/>
          <xdr14:xfrm>
            <a:off x="1290600" y="1951200"/>
            <a:ext cx="65520" cy="99360"/>
          </xdr14:xfrm>
        </xdr:contentPart>
      </mc:Choice>
      <mc:Fallback xmlns="">
        <xdr:pic>
          <xdr:nvPicPr>
            <xdr:cNvPr id="86" name="Ink 85">
              <a:extLst>
                <a:ext uri="{FF2B5EF4-FFF2-40B4-BE49-F238E27FC236}">
                  <a16:creationId xmlns:a16="http://schemas.microsoft.com/office/drawing/2014/main" id="{D6BE33A7-0794-1D46-B787-08518E73D735}"/>
                </a:ext>
                <a:ext uri="{147F2762-F138-4A5C-976F-8EAC2B608ADB}">
                  <a16:predDERef xmlns:a16="http://schemas.microsoft.com/office/drawing/2014/main" pred="{FD2F4282-47D0-FB49-8262-91BD21E7F7A0}"/>
                </a:ext>
              </a:extLst>
            </xdr:cNvPr>
            <xdr:cNvPicPr/>
          </xdr:nvPicPr>
          <xdr:blipFill>
            <a:blip xmlns:r="http://schemas.openxmlformats.org/officeDocument/2006/relationships" r:embed="rId149"/>
            <a:stretch>
              <a:fillRect/>
            </a:stretch>
          </xdr:blipFill>
          <xdr:spPr>
            <a:xfrm>
              <a:off x="1283040" y="1943640"/>
              <a:ext cx="80640" cy="114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100212</xdr:colOff>
      <xdr:row>11</xdr:row>
      <xdr:rowOff>104630</xdr:rowOff>
    </xdr:from>
    <xdr:to>
      <xdr:col>2</xdr:col>
      <xdr:colOff>135132</xdr:colOff>
      <xdr:row>11</xdr:row>
      <xdr:rowOff>116510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87" name="Ink 86">
              <a:extLst>
                <a:ext uri="{FF2B5EF4-FFF2-40B4-BE49-F238E27FC236}">
                  <a16:creationId xmlns:a16="http://schemas.microsoft.com/office/drawing/2014/main" xmlns="" id="{1F6A8874-0374-D348-8D8C-B9B184331DF3}"/>
                </a:ext>
                <a:ext uri="{147F2762-F138-4A5C-976F-8EAC2B608ADB}">
                  <a16:predDERef xmlns:a16="http://schemas.microsoft.com/office/drawing/2014/main" xmlns="" pred="{D6BE33A7-0794-1D46-B787-08518E73D735}"/>
                </a:ext>
              </a:extLst>
            </xdr14:cNvPr>
            <xdr14:cNvContentPartPr/>
          </xdr14:nvContentPartPr>
          <xdr14:nvPr macro=""/>
          <xdr14:xfrm>
            <a:off x="1319040" y="1998000"/>
            <a:ext cx="34920" cy="11880"/>
          </xdr14:xfrm>
        </xdr:contentPart>
      </mc:Choice>
      <mc:Fallback xmlns="">
        <xdr:pic>
          <xdr:nvPicPr>
            <xdr:cNvPr id="87" name="Ink 86">
              <a:extLst>
                <a:ext uri="{FF2B5EF4-FFF2-40B4-BE49-F238E27FC236}">
                  <a16:creationId xmlns:a16="http://schemas.microsoft.com/office/drawing/2014/main" id="{1F6A8874-0374-D348-8D8C-B9B184331DF3}"/>
                </a:ext>
                <a:ext uri="{147F2762-F138-4A5C-976F-8EAC2B608ADB}">
                  <a16:predDERef xmlns:a16="http://schemas.microsoft.com/office/drawing/2014/main" pred="{D6BE33A7-0794-1D46-B787-08518E73D735}"/>
                </a:ext>
              </a:extLst>
            </xdr:cNvPr>
            <xdr:cNvPicPr/>
          </xdr:nvPicPr>
          <xdr:blipFill>
            <a:blip xmlns:r="http://schemas.openxmlformats.org/officeDocument/2006/relationships" r:embed="rId151"/>
            <a:stretch>
              <a:fillRect/>
            </a:stretch>
          </xdr:blipFill>
          <xdr:spPr>
            <a:xfrm>
              <a:off x="1311480" y="1990440"/>
              <a:ext cx="5004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320863</xdr:colOff>
      <xdr:row>5</xdr:row>
      <xdr:rowOff>55577</xdr:rowOff>
    </xdr:from>
    <xdr:to>
      <xdr:col>7</xdr:col>
      <xdr:colOff>388543</xdr:colOff>
      <xdr:row>5</xdr:row>
      <xdr:rowOff>144497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88" name="Ink 87">
              <a:extLst>
                <a:ext uri="{FF2B5EF4-FFF2-40B4-BE49-F238E27FC236}">
                  <a16:creationId xmlns:a16="http://schemas.microsoft.com/office/drawing/2014/main" xmlns="" id="{7B5A13C1-013D-3C4C-A5E7-7DBC5B09E13D}"/>
                </a:ext>
                <a:ext uri="{147F2762-F138-4A5C-976F-8EAC2B608ADB}">
                  <a16:predDERef xmlns:a16="http://schemas.microsoft.com/office/drawing/2014/main" xmlns="" pred="{1F6A8874-0374-D348-8D8C-B9B184331DF3}"/>
                </a:ext>
              </a:extLst>
            </xdr14:cNvPr>
            <xdr14:cNvContentPartPr/>
          </xdr14:nvContentPartPr>
          <xdr14:nvPr macro=""/>
          <xdr14:xfrm>
            <a:off x="4586760" y="916200"/>
            <a:ext cx="67680" cy="88920"/>
          </xdr14:xfrm>
        </xdr:contentPart>
      </mc:Choice>
      <mc:Fallback xmlns="">
        <xdr:pic>
          <xdr:nvPicPr>
            <xdr:cNvPr id="88" name="Ink 87">
              <a:extLst>
                <a:ext uri="{FF2B5EF4-FFF2-40B4-BE49-F238E27FC236}">
                  <a16:creationId xmlns:a16="http://schemas.microsoft.com/office/drawing/2014/main" id="{7B5A13C1-013D-3C4C-A5E7-7DBC5B09E13D}"/>
                </a:ext>
                <a:ext uri="{147F2762-F138-4A5C-976F-8EAC2B608ADB}">
                  <a16:predDERef xmlns:a16="http://schemas.microsoft.com/office/drawing/2014/main" pred="{1F6A8874-0374-D348-8D8C-B9B184331DF3}"/>
                </a:ext>
              </a:extLst>
            </xdr:cNvPr>
            <xdr:cNvPicPr/>
          </xdr:nvPicPr>
          <xdr:blipFill>
            <a:blip xmlns:r="http://schemas.openxmlformats.org/officeDocument/2006/relationships" r:embed="rId153"/>
            <a:stretch>
              <a:fillRect/>
            </a:stretch>
          </xdr:blipFill>
          <xdr:spPr>
            <a:xfrm>
              <a:off x="4579200" y="908640"/>
              <a:ext cx="8280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404383</xdr:colOff>
      <xdr:row>5</xdr:row>
      <xdr:rowOff>85817</xdr:rowOff>
    </xdr:from>
    <xdr:to>
      <xdr:col>7</xdr:col>
      <xdr:colOff>420943</xdr:colOff>
      <xdr:row>5</xdr:row>
      <xdr:rowOff>123257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89" name="Ink 88">
              <a:extLst>
                <a:ext uri="{FF2B5EF4-FFF2-40B4-BE49-F238E27FC236}">
                  <a16:creationId xmlns:a16="http://schemas.microsoft.com/office/drawing/2014/main" xmlns="" id="{700037DD-911E-0B4E-BB33-A87D8293A070}"/>
                </a:ext>
                <a:ext uri="{147F2762-F138-4A5C-976F-8EAC2B608ADB}">
                  <a16:predDERef xmlns:a16="http://schemas.microsoft.com/office/drawing/2014/main" xmlns="" pred="{7B5A13C1-013D-3C4C-A5E7-7DBC5B09E13D}"/>
                </a:ext>
              </a:extLst>
            </xdr14:cNvPr>
            <xdr14:cNvContentPartPr/>
          </xdr14:nvContentPartPr>
          <xdr14:nvPr macro=""/>
          <xdr14:xfrm>
            <a:off x="4670280" y="946440"/>
            <a:ext cx="16560" cy="37440"/>
          </xdr14:xfrm>
        </xdr:contentPart>
      </mc:Choice>
      <mc:Fallback xmlns="">
        <xdr:pic>
          <xdr:nvPicPr>
            <xdr:cNvPr id="89" name="Ink 88">
              <a:extLst>
                <a:ext uri="{FF2B5EF4-FFF2-40B4-BE49-F238E27FC236}">
                  <a16:creationId xmlns:a16="http://schemas.microsoft.com/office/drawing/2014/main" id="{700037DD-911E-0B4E-BB33-A87D8293A070}"/>
                </a:ext>
                <a:ext uri="{147F2762-F138-4A5C-976F-8EAC2B608ADB}">
                  <a16:predDERef xmlns:a16="http://schemas.microsoft.com/office/drawing/2014/main" pred="{7B5A13C1-013D-3C4C-A5E7-7DBC5B09E13D}"/>
                </a:ext>
              </a:extLst>
            </xdr:cNvPr>
            <xdr:cNvPicPr/>
          </xdr:nvPicPr>
          <xdr:blipFill>
            <a:blip xmlns:r="http://schemas.openxmlformats.org/officeDocument/2006/relationships" r:embed="rId155"/>
            <a:stretch>
              <a:fillRect/>
            </a:stretch>
          </xdr:blipFill>
          <xdr:spPr>
            <a:xfrm>
              <a:off x="4663080" y="938880"/>
              <a:ext cx="3168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439303</xdr:colOff>
      <xdr:row>5</xdr:row>
      <xdr:rowOff>2297</xdr:rowOff>
    </xdr:from>
    <xdr:to>
      <xdr:col>7</xdr:col>
      <xdr:colOff>458383</xdr:colOff>
      <xdr:row>5</xdr:row>
      <xdr:rowOff>158537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90" name="Ink 89">
              <a:extLst>
                <a:ext uri="{FF2B5EF4-FFF2-40B4-BE49-F238E27FC236}">
                  <a16:creationId xmlns:a16="http://schemas.microsoft.com/office/drawing/2014/main" xmlns="" id="{3B160F35-1ACC-8B40-B5B1-1E28A3D55824}"/>
                </a:ext>
                <a:ext uri="{147F2762-F138-4A5C-976F-8EAC2B608ADB}">
                  <a16:predDERef xmlns:a16="http://schemas.microsoft.com/office/drawing/2014/main" xmlns="" pred="{700037DD-911E-0B4E-BB33-A87D8293A070}"/>
                </a:ext>
              </a:extLst>
            </xdr14:cNvPr>
            <xdr14:cNvContentPartPr/>
          </xdr14:nvContentPartPr>
          <xdr14:nvPr macro=""/>
          <xdr14:xfrm>
            <a:off x="4705200" y="862920"/>
            <a:ext cx="19080" cy="156240"/>
          </xdr14:xfrm>
        </xdr:contentPart>
      </mc:Choice>
      <mc:Fallback xmlns="">
        <xdr:pic>
          <xdr:nvPicPr>
            <xdr:cNvPr id="90" name="Ink 89">
              <a:extLst>
                <a:ext uri="{FF2B5EF4-FFF2-40B4-BE49-F238E27FC236}">
                  <a16:creationId xmlns:a16="http://schemas.microsoft.com/office/drawing/2014/main" id="{3B160F35-1ACC-8B40-B5B1-1E28A3D55824}"/>
                </a:ext>
                <a:ext uri="{147F2762-F138-4A5C-976F-8EAC2B608ADB}">
                  <a16:predDERef xmlns:a16="http://schemas.microsoft.com/office/drawing/2014/main" pred="{700037DD-911E-0B4E-BB33-A87D8293A070}"/>
                </a:ext>
              </a:extLst>
            </xdr:cNvPr>
            <xdr:cNvPicPr/>
          </xdr:nvPicPr>
          <xdr:blipFill>
            <a:blip xmlns:r="http://schemas.openxmlformats.org/officeDocument/2006/relationships" r:embed="rId157"/>
            <a:stretch>
              <a:fillRect/>
            </a:stretch>
          </xdr:blipFill>
          <xdr:spPr>
            <a:xfrm>
              <a:off x="4697640" y="855360"/>
              <a:ext cx="34200" cy="171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497623</xdr:colOff>
      <xdr:row>5</xdr:row>
      <xdr:rowOff>88337</xdr:rowOff>
    </xdr:from>
    <xdr:to>
      <xdr:col>7</xdr:col>
      <xdr:colOff>512023</xdr:colOff>
      <xdr:row>5</xdr:row>
      <xdr:rowOff>142337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91" name="Ink 90">
              <a:extLst>
                <a:ext uri="{FF2B5EF4-FFF2-40B4-BE49-F238E27FC236}">
                  <a16:creationId xmlns:a16="http://schemas.microsoft.com/office/drawing/2014/main" xmlns="" id="{7488EAB4-D346-E04E-900E-12089AAE3B85}"/>
                </a:ext>
                <a:ext uri="{147F2762-F138-4A5C-976F-8EAC2B608ADB}">
                  <a16:predDERef xmlns:a16="http://schemas.microsoft.com/office/drawing/2014/main" xmlns="" pred="{3B160F35-1ACC-8B40-B5B1-1E28A3D55824}"/>
                </a:ext>
              </a:extLst>
            </xdr14:cNvPr>
            <xdr14:cNvContentPartPr/>
          </xdr14:nvContentPartPr>
          <xdr14:nvPr macro=""/>
          <xdr14:xfrm>
            <a:off x="4763520" y="948960"/>
            <a:ext cx="14400" cy="54000"/>
          </xdr14:xfrm>
        </xdr:contentPart>
      </mc:Choice>
      <mc:Fallback xmlns="">
        <xdr:pic>
          <xdr:nvPicPr>
            <xdr:cNvPr id="91" name="Ink 90">
              <a:extLst>
                <a:ext uri="{FF2B5EF4-FFF2-40B4-BE49-F238E27FC236}">
                  <a16:creationId xmlns:a16="http://schemas.microsoft.com/office/drawing/2014/main" id="{7488EAB4-D346-E04E-900E-12089AAE3B85}"/>
                </a:ext>
                <a:ext uri="{147F2762-F138-4A5C-976F-8EAC2B608ADB}">
                  <a16:predDERef xmlns:a16="http://schemas.microsoft.com/office/drawing/2014/main" pred="{3B160F35-1ACC-8B40-B5B1-1E28A3D55824}"/>
                </a:ext>
              </a:extLst>
            </xdr:cNvPr>
            <xdr:cNvPicPr/>
          </xdr:nvPicPr>
          <xdr:blipFill>
            <a:blip xmlns:r="http://schemas.openxmlformats.org/officeDocument/2006/relationships" r:embed="rId159"/>
            <a:stretch>
              <a:fillRect/>
            </a:stretch>
          </xdr:blipFill>
          <xdr:spPr>
            <a:xfrm>
              <a:off x="4755960" y="941400"/>
              <a:ext cx="29520" cy="68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523183</xdr:colOff>
      <xdr:row>5</xdr:row>
      <xdr:rowOff>69617</xdr:rowOff>
    </xdr:from>
    <xdr:to>
      <xdr:col>7</xdr:col>
      <xdr:colOff>565303</xdr:colOff>
      <xdr:row>5</xdr:row>
      <xdr:rowOff>135137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92" name="Ink 91">
              <a:extLst>
                <a:ext uri="{FF2B5EF4-FFF2-40B4-BE49-F238E27FC236}">
                  <a16:creationId xmlns:a16="http://schemas.microsoft.com/office/drawing/2014/main" xmlns="" id="{16FC68F7-867E-514C-BADE-C4C92FFE028F}"/>
                </a:ext>
                <a:ext uri="{147F2762-F138-4A5C-976F-8EAC2B608ADB}">
                  <a16:predDERef xmlns:a16="http://schemas.microsoft.com/office/drawing/2014/main" xmlns="" pred="{7488EAB4-D346-E04E-900E-12089AAE3B85}"/>
                </a:ext>
              </a:extLst>
            </xdr14:cNvPr>
            <xdr14:cNvContentPartPr/>
          </xdr14:nvContentPartPr>
          <xdr14:nvPr macro=""/>
          <xdr14:xfrm>
            <a:off x="4789080" y="930240"/>
            <a:ext cx="42120" cy="65520"/>
          </xdr14:xfrm>
        </xdr:contentPart>
      </mc:Choice>
      <mc:Fallback xmlns="">
        <xdr:pic>
          <xdr:nvPicPr>
            <xdr:cNvPr id="92" name="Ink 91">
              <a:extLst>
                <a:ext uri="{FF2B5EF4-FFF2-40B4-BE49-F238E27FC236}">
                  <a16:creationId xmlns:a16="http://schemas.microsoft.com/office/drawing/2014/main" id="{16FC68F7-867E-514C-BADE-C4C92FFE028F}"/>
                </a:ext>
                <a:ext uri="{147F2762-F138-4A5C-976F-8EAC2B608ADB}">
                  <a16:predDERef xmlns:a16="http://schemas.microsoft.com/office/drawing/2014/main" pred="{7488EAB4-D346-E04E-900E-12089AAE3B85}"/>
                </a:ext>
              </a:extLst>
            </xdr:cNvPr>
            <xdr:cNvPicPr/>
          </xdr:nvPicPr>
          <xdr:blipFill>
            <a:blip xmlns:r="http://schemas.openxmlformats.org/officeDocument/2006/relationships" r:embed="rId161"/>
            <a:stretch>
              <a:fillRect/>
            </a:stretch>
          </xdr:blipFill>
          <xdr:spPr>
            <a:xfrm>
              <a:off x="4781520" y="922680"/>
              <a:ext cx="57240" cy="80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602383</xdr:colOff>
      <xdr:row>5</xdr:row>
      <xdr:rowOff>11657</xdr:rowOff>
    </xdr:from>
    <xdr:to>
      <xdr:col>8</xdr:col>
      <xdr:colOff>14209</xdr:colOff>
      <xdr:row>6</xdr:row>
      <xdr:rowOff>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93" name="Ink 92">
              <a:extLst>
                <a:ext uri="{FF2B5EF4-FFF2-40B4-BE49-F238E27FC236}">
                  <a16:creationId xmlns:a16="http://schemas.microsoft.com/office/drawing/2014/main" xmlns="" id="{263CDE2A-E85D-284C-9D13-9B9CD6417B67}"/>
                </a:ext>
                <a:ext uri="{147F2762-F138-4A5C-976F-8EAC2B608ADB}">
                  <a16:predDERef xmlns:a16="http://schemas.microsoft.com/office/drawing/2014/main" xmlns="" pred="{16FC68F7-867E-514C-BADE-C4C92FFE028F}"/>
                </a:ext>
              </a:extLst>
            </xdr14:cNvPr>
            <xdr14:cNvContentPartPr/>
          </xdr14:nvContentPartPr>
          <xdr14:nvPr macro=""/>
          <xdr14:xfrm>
            <a:off x="4868280" y="872280"/>
            <a:ext cx="21240" cy="160560"/>
          </xdr14:xfrm>
        </xdr:contentPart>
      </mc:Choice>
      <mc:Fallback xmlns="">
        <xdr:pic>
          <xdr:nvPicPr>
            <xdr:cNvPr id="93" name="Ink 92">
              <a:extLst>
                <a:ext uri="{FF2B5EF4-FFF2-40B4-BE49-F238E27FC236}">
                  <a16:creationId xmlns:a16="http://schemas.microsoft.com/office/drawing/2014/main" id="{263CDE2A-E85D-284C-9D13-9B9CD6417B67}"/>
                </a:ext>
                <a:ext uri="{147F2762-F138-4A5C-976F-8EAC2B608ADB}">
                  <a16:predDERef xmlns:a16="http://schemas.microsoft.com/office/drawing/2014/main" pred="{16FC68F7-867E-514C-BADE-C4C92FFE028F}"/>
                </a:ext>
              </a:extLst>
            </xdr:cNvPr>
            <xdr:cNvPicPr/>
          </xdr:nvPicPr>
          <xdr:blipFill>
            <a:blip xmlns:r="http://schemas.openxmlformats.org/officeDocument/2006/relationships" r:embed="rId163"/>
            <a:stretch>
              <a:fillRect/>
            </a:stretch>
          </xdr:blipFill>
          <xdr:spPr>
            <a:xfrm>
              <a:off x="4860720" y="864720"/>
              <a:ext cx="36360" cy="175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39409</xdr:colOff>
      <xdr:row>5</xdr:row>
      <xdr:rowOff>72857</xdr:rowOff>
    </xdr:from>
    <xdr:to>
      <xdr:col>8</xdr:col>
      <xdr:colOff>51289</xdr:colOff>
      <xdr:row>5</xdr:row>
      <xdr:rowOff>137297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94" name="Ink 93">
              <a:extLst>
                <a:ext uri="{FF2B5EF4-FFF2-40B4-BE49-F238E27FC236}">
                  <a16:creationId xmlns:a16="http://schemas.microsoft.com/office/drawing/2014/main" xmlns="" id="{3778788F-B95A-4348-9796-3560F2589659}"/>
                </a:ext>
                <a:ext uri="{147F2762-F138-4A5C-976F-8EAC2B608ADB}">
                  <a16:predDERef xmlns:a16="http://schemas.microsoft.com/office/drawing/2014/main" xmlns="" pred="{263CDE2A-E85D-284C-9D13-9B9CD6417B67}"/>
                </a:ext>
              </a:extLst>
            </xdr14:cNvPr>
            <xdr14:cNvContentPartPr/>
          </xdr14:nvContentPartPr>
          <xdr14:nvPr macro=""/>
          <xdr14:xfrm>
            <a:off x="4914720" y="933480"/>
            <a:ext cx="11880" cy="64440"/>
          </xdr14:xfrm>
        </xdr:contentPart>
      </mc:Choice>
      <mc:Fallback xmlns="">
        <xdr:pic>
          <xdr:nvPicPr>
            <xdr:cNvPr id="94" name="Ink 93">
              <a:extLst>
                <a:ext uri="{FF2B5EF4-FFF2-40B4-BE49-F238E27FC236}">
                  <a16:creationId xmlns:a16="http://schemas.microsoft.com/office/drawing/2014/main" id="{3778788F-B95A-4348-9796-3560F2589659}"/>
                </a:ext>
                <a:ext uri="{147F2762-F138-4A5C-976F-8EAC2B608ADB}">
                  <a16:predDERef xmlns:a16="http://schemas.microsoft.com/office/drawing/2014/main" pred="{263CDE2A-E85D-284C-9D13-9B9CD6417B67}"/>
                </a:ext>
              </a:extLst>
            </xdr:cNvPr>
            <xdr:cNvPicPr/>
          </xdr:nvPicPr>
          <xdr:blipFill>
            <a:blip xmlns:r="http://schemas.openxmlformats.org/officeDocument/2006/relationships" r:embed="rId165"/>
            <a:stretch>
              <a:fillRect/>
            </a:stretch>
          </xdr:blipFill>
          <xdr:spPr>
            <a:xfrm>
              <a:off x="4907160" y="925920"/>
              <a:ext cx="27000" cy="79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81169</xdr:colOff>
      <xdr:row>5</xdr:row>
      <xdr:rowOff>60617</xdr:rowOff>
    </xdr:from>
    <xdr:to>
      <xdr:col>8</xdr:col>
      <xdr:colOff>127969</xdr:colOff>
      <xdr:row>6</xdr:row>
      <xdr:rowOff>9453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xmlns="" id="{827ADDF6-F0C2-6040-A6D7-C85C8BF3F6AC}"/>
                </a:ext>
                <a:ext uri="{147F2762-F138-4A5C-976F-8EAC2B608ADB}">
                  <a16:predDERef xmlns:a16="http://schemas.microsoft.com/office/drawing/2014/main" xmlns="" pred="{3778788F-B95A-4348-9796-3560F2589659}"/>
                </a:ext>
              </a:extLst>
            </xdr14:cNvPr>
            <xdr14:cNvContentPartPr/>
          </xdr14:nvContentPartPr>
          <xdr14:nvPr macro=""/>
          <xdr14:xfrm>
            <a:off x="4956480" y="921240"/>
            <a:ext cx="46800" cy="120960"/>
          </xdr14:xfrm>
        </xdr:contentPart>
      </mc:Choice>
      <mc:Fallback xmlns="">
        <xdr:pic>
          <xdr:nvPicPr>
            <xdr:cNvPr id="95" name="Ink 94">
              <a:extLst>
                <a:ext uri="{FF2B5EF4-FFF2-40B4-BE49-F238E27FC236}">
                  <a16:creationId xmlns:a16="http://schemas.microsoft.com/office/drawing/2014/main" id="{827ADDF6-F0C2-6040-A6D7-C85C8BF3F6AC}"/>
                </a:ext>
                <a:ext uri="{147F2762-F138-4A5C-976F-8EAC2B608ADB}">
                  <a16:predDERef xmlns:a16="http://schemas.microsoft.com/office/drawing/2014/main" pred="{3778788F-B95A-4348-9796-3560F2589659}"/>
                </a:ext>
              </a:extLst>
            </xdr:cNvPr>
            <xdr:cNvPicPr/>
          </xdr:nvPicPr>
          <xdr:blipFill>
            <a:blip xmlns:r="http://schemas.openxmlformats.org/officeDocument/2006/relationships" r:embed="rId167"/>
            <a:stretch>
              <a:fillRect/>
            </a:stretch>
          </xdr:blipFill>
          <xdr:spPr>
            <a:xfrm>
              <a:off x="4948920" y="913680"/>
              <a:ext cx="61920" cy="136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183409</xdr:colOff>
      <xdr:row>5</xdr:row>
      <xdr:rowOff>134777</xdr:rowOff>
    </xdr:from>
    <xdr:to>
      <xdr:col>8</xdr:col>
      <xdr:colOff>193129</xdr:colOff>
      <xdr:row>5</xdr:row>
      <xdr:rowOff>146657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96" name="Ink 95">
              <a:extLst>
                <a:ext uri="{FF2B5EF4-FFF2-40B4-BE49-F238E27FC236}">
                  <a16:creationId xmlns:a16="http://schemas.microsoft.com/office/drawing/2014/main" xmlns="" id="{1CE2D473-7579-1F47-8A3D-33F11D09245C}"/>
                </a:ext>
                <a:ext uri="{147F2762-F138-4A5C-976F-8EAC2B608ADB}">
                  <a16:predDERef xmlns:a16="http://schemas.microsoft.com/office/drawing/2014/main" xmlns="" pred="{827ADDF6-F0C2-6040-A6D7-C85C8BF3F6AC}"/>
                </a:ext>
              </a:extLst>
            </xdr14:cNvPr>
            <xdr14:cNvContentPartPr/>
          </xdr14:nvContentPartPr>
          <xdr14:nvPr macro=""/>
          <xdr14:xfrm>
            <a:off x="5058720" y="995400"/>
            <a:ext cx="9720" cy="11880"/>
          </xdr14:xfrm>
        </xdr:contentPart>
      </mc:Choice>
      <mc:Fallback xmlns="">
        <xdr:pic>
          <xdr:nvPicPr>
            <xdr:cNvPr id="96" name="Ink 95">
              <a:extLst>
                <a:ext uri="{FF2B5EF4-FFF2-40B4-BE49-F238E27FC236}">
                  <a16:creationId xmlns:a16="http://schemas.microsoft.com/office/drawing/2014/main" id="{1CE2D473-7579-1F47-8A3D-33F11D09245C}"/>
                </a:ext>
                <a:ext uri="{147F2762-F138-4A5C-976F-8EAC2B608ADB}">
                  <a16:predDERef xmlns:a16="http://schemas.microsoft.com/office/drawing/2014/main" pred="{827ADDF6-F0C2-6040-A6D7-C85C8BF3F6AC}"/>
                </a:ext>
              </a:extLst>
            </xdr:cNvPr>
            <xdr:cNvPicPr/>
          </xdr:nvPicPr>
          <xdr:blipFill>
            <a:blip xmlns:r="http://schemas.openxmlformats.org/officeDocument/2006/relationships" r:embed="rId169"/>
            <a:stretch>
              <a:fillRect/>
            </a:stretch>
          </xdr:blipFill>
          <xdr:spPr>
            <a:xfrm>
              <a:off x="5051520" y="987840"/>
              <a:ext cx="2484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169692</xdr:colOff>
      <xdr:row>7</xdr:row>
      <xdr:rowOff>81408</xdr:rowOff>
    </xdr:from>
    <xdr:to>
      <xdr:col>7</xdr:col>
      <xdr:colOff>18014</xdr:colOff>
      <xdr:row>7</xdr:row>
      <xdr:rowOff>114168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97" name="Ink 96">
              <a:extLst>
                <a:ext uri="{FF2B5EF4-FFF2-40B4-BE49-F238E27FC236}">
                  <a16:creationId xmlns:a16="http://schemas.microsoft.com/office/drawing/2014/main" xmlns="" id="{7F94ABFC-A3C6-554C-92C5-972A7433A1F7}"/>
                </a:ext>
                <a:ext uri="{147F2762-F138-4A5C-976F-8EAC2B608ADB}">
                  <a16:predDERef xmlns:a16="http://schemas.microsoft.com/office/drawing/2014/main" xmlns="" pred="{1CE2D473-7579-1F47-8A3D-33F11D09245C}"/>
                </a:ext>
              </a:extLst>
            </xdr14:cNvPr>
            <xdr14:cNvContentPartPr/>
          </xdr14:nvContentPartPr>
          <xdr14:nvPr macro=""/>
          <xdr14:xfrm>
            <a:off x="1388520" y="1286280"/>
            <a:ext cx="3084480" cy="32760"/>
          </xdr14:xfrm>
        </xdr:contentPart>
      </mc:Choice>
      <mc:Fallback xmlns="">
        <xdr:pic>
          <xdr:nvPicPr>
            <xdr:cNvPr id="97" name="Ink 96">
              <a:extLst>
                <a:ext uri="{FF2B5EF4-FFF2-40B4-BE49-F238E27FC236}">
                  <a16:creationId xmlns:a16="http://schemas.microsoft.com/office/drawing/2014/main" id="{7F94ABFC-A3C6-554C-92C5-972A7433A1F7}"/>
                </a:ext>
                <a:ext uri="{147F2762-F138-4A5C-976F-8EAC2B608ADB}">
                  <a16:predDERef xmlns:a16="http://schemas.microsoft.com/office/drawing/2014/main" pred="{1CE2D473-7579-1F47-8A3D-33F11D09245C}"/>
                </a:ext>
              </a:extLst>
            </xdr:cNvPr>
            <xdr:cNvPicPr/>
          </xdr:nvPicPr>
          <xdr:blipFill>
            <a:blip xmlns:r="http://schemas.openxmlformats.org/officeDocument/2006/relationships" r:embed="rId171"/>
            <a:stretch>
              <a:fillRect/>
            </a:stretch>
          </xdr:blipFill>
          <xdr:spPr>
            <a:xfrm>
              <a:off x="1380960" y="1278720"/>
              <a:ext cx="3099600" cy="47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213943</xdr:colOff>
      <xdr:row>7</xdr:row>
      <xdr:rowOff>88248</xdr:rowOff>
    </xdr:from>
    <xdr:to>
      <xdr:col>7</xdr:col>
      <xdr:colOff>242383</xdr:colOff>
      <xdr:row>7</xdr:row>
      <xdr:rowOff>125688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98" name="Ink 97">
              <a:extLst>
                <a:ext uri="{FF2B5EF4-FFF2-40B4-BE49-F238E27FC236}">
                  <a16:creationId xmlns:a16="http://schemas.microsoft.com/office/drawing/2014/main" xmlns="" id="{2863EF10-826C-884C-8B5E-479DB26EFFCE}"/>
                </a:ext>
                <a:ext uri="{147F2762-F138-4A5C-976F-8EAC2B608ADB}">
                  <a16:predDERef xmlns:a16="http://schemas.microsoft.com/office/drawing/2014/main" xmlns="" pred="{7F94ABFC-A3C6-554C-92C5-972A7433A1F7}"/>
                </a:ext>
              </a:extLst>
            </xdr14:cNvPr>
            <xdr14:cNvContentPartPr/>
          </xdr14:nvContentPartPr>
          <xdr14:nvPr macro=""/>
          <xdr14:xfrm>
            <a:off x="4479840" y="1293120"/>
            <a:ext cx="28440" cy="37440"/>
          </xdr14:xfrm>
        </xdr:contentPart>
      </mc:Choice>
      <mc:Fallback xmlns="">
        <xdr:pic>
          <xdr:nvPicPr>
            <xdr:cNvPr id="98" name="Ink 97">
              <a:extLst>
                <a:ext uri="{FF2B5EF4-FFF2-40B4-BE49-F238E27FC236}">
                  <a16:creationId xmlns:a16="http://schemas.microsoft.com/office/drawing/2014/main" id="{2863EF10-826C-884C-8B5E-479DB26EFFCE}"/>
                </a:ext>
                <a:ext uri="{147F2762-F138-4A5C-976F-8EAC2B608ADB}">
                  <a16:predDERef xmlns:a16="http://schemas.microsoft.com/office/drawing/2014/main" pred="{7F94ABFC-A3C6-554C-92C5-972A7433A1F7}"/>
                </a:ext>
              </a:extLst>
            </xdr:cNvPr>
            <xdr:cNvPicPr/>
          </xdr:nvPicPr>
          <xdr:blipFill>
            <a:blip xmlns:r="http://schemas.openxmlformats.org/officeDocument/2006/relationships" r:embed="rId173"/>
            <a:stretch>
              <a:fillRect/>
            </a:stretch>
          </xdr:blipFill>
          <xdr:spPr>
            <a:xfrm>
              <a:off x="4472280" y="1285560"/>
              <a:ext cx="4320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411612</xdr:colOff>
      <xdr:row>7</xdr:row>
      <xdr:rowOff>18408</xdr:rowOff>
    </xdr:from>
    <xdr:to>
      <xdr:col>2</xdr:col>
      <xdr:colOff>483972</xdr:colOff>
      <xdr:row>7</xdr:row>
      <xdr:rowOff>34968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4">
          <xdr14:nvContentPartPr>
            <xdr14:cNvPr id="99" name="Ink 98">
              <a:extLst>
                <a:ext uri="{FF2B5EF4-FFF2-40B4-BE49-F238E27FC236}">
                  <a16:creationId xmlns:a16="http://schemas.microsoft.com/office/drawing/2014/main" xmlns="" id="{7BFDEE33-F6AC-FF46-A80F-AC6C3BF0D2B3}"/>
                </a:ext>
                <a:ext uri="{147F2762-F138-4A5C-976F-8EAC2B608ADB}">
                  <a16:predDERef xmlns:a16="http://schemas.microsoft.com/office/drawing/2014/main" xmlns="" pred="{2863EF10-826C-884C-8B5E-479DB26EFFCE}"/>
                </a:ext>
              </a:extLst>
            </xdr14:cNvPr>
            <xdr14:cNvContentPartPr/>
          </xdr14:nvContentPartPr>
          <xdr14:nvPr macro=""/>
          <xdr14:xfrm>
            <a:off x="1630440" y="1223280"/>
            <a:ext cx="72360" cy="16560"/>
          </xdr14:xfrm>
        </xdr:contentPart>
      </mc:Choice>
      <mc:Fallback xmlns="">
        <xdr:pic>
          <xdr:nvPicPr>
            <xdr:cNvPr id="99" name="Ink 98">
              <a:extLst>
                <a:ext uri="{FF2B5EF4-FFF2-40B4-BE49-F238E27FC236}">
                  <a16:creationId xmlns:a16="http://schemas.microsoft.com/office/drawing/2014/main" id="{7BFDEE33-F6AC-FF46-A80F-AC6C3BF0D2B3}"/>
                </a:ext>
                <a:ext uri="{147F2762-F138-4A5C-976F-8EAC2B608ADB}">
                  <a16:predDERef xmlns:a16="http://schemas.microsoft.com/office/drawing/2014/main" pred="{2863EF10-826C-884C-8B5E-479DB26EFFCE}"/>
                </a:ext>
              </a:extLst>
            </xdr:cNvPr>
            <xdr:cNvPicPr/>
          </xdr:nvPicPr>
          <xdr:blipFill>
            <a:blip xmlns:r="http://schemas.openxmlformats.org/officeDocument/2006/relationships" r:embed="rId175"/>
            <a:stretch>
              <a:fillRect/>
            </a:stretch>
          </xdr:blipFill>
          <xdr:spPr>
            <a:xfrm>
              <a:off x="1622880" y="1215720"/>
              <a:ext cx="87480" cy="31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444012</xdr:colOff>
      <xdr:row>6</xdr:row>
      <xdr:rowOff>155613</xdr:rowOff>
    </xdr:from>
    <xdr:to>
      <xdr:col>2</xdr:col>
      <xdr:colOff>453732</xdr:colOff>
      <xdr:row>7</xdr:row>
      <xdr:rowOff>67728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6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xmlns="" id="{4D0E175B-FEC1-0846-BAFC-EEA60413A356}"/>
                </a:ext>
                <a:ext uri="{147F2762-F138-4A5C-976F-8EAC2B608ADB}">
                  <a16:predDERef xmlns:a16="http://schemas.microsoft.com/office/drawing/2014/main" xmlns="" pred="{7BFDEE33-F6AC-FF46-A80F-AC6C3BF0D2B3}"/>
                </a:ext>
              </a:extLst>
            </xdr14:cNvPr>
            <xdr14:cNvContentPartPr/>
          </xdr14:nvContentPartPr>
          <xdr14:nvPr macro=""/>
          <xdr14:xfrm>
            <a:off x="1662840" y="1188360"/>
            <a:ext cx="9720" cy="84240"/>
          </xdr14:xfrm>
        </xdr:contentPart>
      </mc:Choice>
      <mc:Fallback xmlns="">
        <xdr:pic>
          <xdr:nvPicPr>
            <xdr:cNvPr id="100" name="Ink 99">
              <a:extLst>
                <a:ext uri="{FF2B5EF4-FFF2-40B4-BE49-F238E27FC236}">
                  <a16:creationId xmlns:a16="http://schemas.microsoft.com/office/drawing/2014/main" id="{4D0E175B-FEC1-0846-BAFC-EEA60413A356}"/>
                </a:ext>
                <a:ext uri="{147F2762-F138-4A5C-976F-8EAC2B608ADB}">
                  <a16:predDERef xmlns:a16="http://schemas.microsoft.com/office/drawing/2014/main" pred="{7BFDEE33-F6AC-FF46-A80F-AC6C3BF0D2B3}"/>
                </a:ext>
              </a:extLst>
            </xdr:cNvPr>
            <xdr:cNvPicPr/>
          </xdr:nvPicPr>
          <xdr:blipFill>
            <a:blip xmlns:r="http://schemas.openxmlformats.org/officeDocument/2006/relationships" r:embed="rId177"/>
            <a:stretch>
              <a:fillRect/>
            </a:stretch>
          </xdr:blipFill>
          <xdr:spPr>
            <a:xfrm>
              <a:off x="1655280" y="1180800"/>
              <a:ext cx="24840" cy="9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588732</xdr:colOff>
      <xdr:row>5</xdr:row>
      <xdr:rowOff>109217</xdr:rowOff>
    </xdr:from>
    <xdr:to>
      <xdr:col>2</xdr:col>
      <xdr:colOff>664142</xdr:colOff>
      <xdr:row>6</xdr:row>
      <xdr:rowOff>60573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8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xmlns="" id="{CA0C2888-7EA0-D34F-B375-7DC020460051}"/>
                </a:ext>
                <a:ext uri="{147F2762-F138-4A5C-976F-8EAC2B608ADB}">
                  <a16:predDERef xmlns:a16="http://schemas.microsoft.com/office/drawing/2014/main" xmlns="" pred="{4D0E175B-FEC1-0846-BAFC-EEA60413A356}"/>
                </a:ext>
              </a:extLst>
            </xdr14:cNvPr>
            <xdr14:cNvContentPartPr/>
          </xdr14:nvContentPartPr>
          <xdr14:nvPr macro=""/>
          <xdr14:xfrm>
            <a:off x="1807560" y="969840"/>
            <a:ext cx="74520" cy="123480"/>
          </xdr14:xfrm>
        </xdr:contentPart>
      </mc:Choice>
      <mc:Fallback xmlns="">
        <xdr:pic>
          <xdr:nvPicPr>
            <xdr:cNvPr id="101" name="Ink 100">
              <a:extLst>
                <a:ext uri="{FF2B5EF4-FFF2-40B4-BE49-F238E27FC236}">
                  <a16:creationId xmlns:a16="http://schemas.microsoft.com/office/drawing/2014/main" id="{CA0C2888-7EA0-D34F-B375-7DC020460051}"/>
                </a:ext>
                <a:ext uri="{147F2762-F138-4A5C-976F-8EAC2B608ADB}">
                  <a16:predDERef xmlns:a16="http://schemas.microsoft.com/office/drawing/2014/main" pred="{4D0E175B-FEC1-0846-BAFC-EEA60413A356}"/>
                </a:ext>
              </a:extLst>
            </xdr:cNvPr>
            <xdr:cNvPicPr/>
          </xdr:nvPicPr>
          <xdr:blipFill>
            <a:blip xmlns:r="http://schemas.openxmlformats.org/officeDocument/2006/relationships" r:embed="rId179"/>
            <a:stretch>
              <a:fillRect/>
            </a:stretch>
          </xdr:blipFill>
          <xdr:spPr>
            <a:xfrm>
              <a:off x="1800000" y="962280"/>
              <a:ext cx="89640" cy="138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81198</xdr:colOff>
      <xdr:row>5</xdr:row>
      <xdr:rowOff>110297</xdr:rowOff>
    </xdr:from>
    <xdr:to>
      <xdr:col>3</xdr:col>
      <xdr:colOff>139878</xdr:colOff>
      <xdr:row>6</xdr:row>
      <xdr:rowOff>67773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0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xmlns="" id="{4A3E01F8-171B-864D-A7B4-927A7B43AD36}"/>
                </a:ext>
                <a:ext uri="{147F2762-F138-4A5C-976F-8EAC2B608ADB}">
                  <a16:predDERef xmlns:a16="http://schemas.microsoft.com/office/drawing/2014/main" xmlns="" pred="{CA0C2888-7EA0-D34F-B375-7DC020460051}"/>
                </a:ext>
              </a:extLst>
            </xdr14:cNvPr>
            <xdr14:cNvContentPartPr/>
          </xdr14:nvContentPartPr>
          <xdr14:nvPr macro=""/>
          <xdr14:xfrm>
            <a:off x="1909440" y="970920"/>
            <a:ext cx="58680" cy="129600"/>
          </xdr14:xfrm>
        </xdr:contentPart>
      </mc:Choice>
      <mc:Fallback xmlns="">
        <xdr:pic>
          <xdr:nvPicPr>
            <xdr:cNvPr id="102" name="Ink 101">
              <a:extLst>
                <a:ext uri="{FF2B5EF4-FFF2-40B4-BE49-F238E27FC236}">
                  <a16:creationId xmlns:a16="http://schemas.microsoft.com/office/drawing/2014/main" id="{4A3E01F8-171B-864D-A7B4-927A7B43AD36}"/>
                </a:ext>
                <a:ext uri="{147F2762-F138-4A5C-976F-8EAC2B608ADB}">
                  <a16:predDERef xmlns:a16="http://schemas.microsoft.com/office/drawing/2014/main" pred="{CA0C2888-7EA0-D34F-B375-7DC020460051}"/>
                </a:ext>
              </a:extLst>
            </xdr:cNvPr>
            <xdr:cNvPicPr/>
          </xdr:nvPicPr>
          <xdr:blipFill>
            <a:blip xmlns:r="http://schemas.openxmlformats.org/officeDocument/2006/relationships" r:embed="rId181"/>
            <a:stretch>
              <a:fillRect/>
            </a:stretch>
          </xdr:blipFill>
          <xdr:spPr>
            <a:xfrm>
              <a:off x="1901880" y="963360"/>
              <a:ext cx="73440" cy="14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85878</xdr:colOff>
      <xdr:row>5</xdr:row>
      <xdr:rowOff>105617</xdr:rowOff>
    </xdr:from>
    <xdr:to>
      <xdr:col>3</xdr:col>
      <xdr:colOff>100278</xdr:colOff>
      <xdr:row>5</xdr:row>
      <xdr:rowOff>137297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2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xmlns="" id="{85EBA563-52CA-154A-BB89-786831A35C04}"/>
                </a:ext>
                <a:ext uri="{147F2762-F138-4A5C-976F-8EAC2B608ADB}">
                  <a16:predDERef xmlns:a16="http://schemas.microsoft.com/office/drawing/2014/main" xmlns="" pred="{4A3E01F8-171B-864D-A7B4-927A7B43AD36}"/>
                </a:ext>
              </a:extLst>
            </xdr14:cNvPr>
            <xdr14:cNvContentPartPr/>
          </xdr14:nvContentPartPr>
          <xdr14:nvPr macro=""/>
          <xdr14:xfrm>
            <a:off x="1914120" y="966240"/>
            <a:ext cx="14400" cy="31680"/>
          </xdr14:xfrm>
        </xdr:contentPart>
      </mc:Choice>
      <mc:Fallback xmlns="">
        <xdr:pic>
          <xdr:nvPicPr>
            <xdr:cNvPr id="103" name="Ink 102">
              <a:extLst>
                <a:ext uri="{FF2B5EF4-FFF2-40B4-BE49-F238E27FC236}">
                  <a16:creationId xmlns:a16="http://schemas.microsoft.com/office/drawing/2014/main" id="{85EBA563-52CA-154A-BB89-786831A35C04}"/>
                </a:ext>
                <a:ext uri="{147F2762-F138-4A5C-976F-8EAC2B608ADB}">
                  <a16:predDERef xmlns:a16="http://schemas.microsoft.com/office/drawing/2014/main" pred="{4A3E01F8-171B-864D-A7B4-927A7B43AD36}"/>
                </a:ext>
              </a:extLst>
            </xdr:cNvPr>
            <xdr:cNvPicPr/>
          </xdr:nvPicPr>
          <xdr:blipFill>
            <a:blip xmlns:r="http://schemas.openxmlformats.org/officeDocument/2006/relationships" r:embed="rId183"/>
            <a:stretch>
              <a:fillRect/>
            </a:stretch>
          </xdr:blipFill>
          <xdr:spPr>
            <a:xfrm>
              <a:off x="1906560" y="959040"/>
              <a:ext cx="29520" cy="46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127638</xdr:colOff>
      <xdr:row>6</xdr:row>
      <xdr:rowOff>58053</xdr:rowOff>
    </xdr:from>
    <xdr:to>
      <xdr:col>3</xdr:col>
      <xdr:colOff>130158</xdr:colOff>
      <xdr:row>6</xdr:row>
      <xdr:rowOff>60573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4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xmlns="" id="{4DC14D5C-0D2B-8F44-8C54-6B987A1C17FB}"/>
                </a:ext>
                <a:ext uri="{147F2762-F138-4A5C-976F-8EAC2B608ADB}">
                  <a16:predDERef xmlns:a16="http://schemas.microsoft.com/office/drawing/2014/main" xmlns="" pred="{85EBA563-52CA-154A-BB89-786831A35C04}"/>
                </a:ext>
              </a:extLst>
            </xdr14:cNvPr>
            <xdr14:cNvContentPartPr/>
          </xdr14:nvContentPartPr>
          <xdr14:nvPr macro=""/>
          <xdr14:xfrm>
            <a:off x="1955880" y="1090800"/>
            <a:ext cx="2520" cy="2520"/>
          </xdr14:xfrm>
        </xdr:contentPart>
      </mc:Choice>
      <mc:Fallback xmlns="">
        <xdr:pic>
          <xdr:nvPicPr>
            <xdr:cNvPr id="104" name="Ink 103">
              <a:extLst>
                <a:ext uri="{FF2B5EF4-FFF2-40B4-BE49-F238E27FC236}">
                  <a16:creationId xmlns:a16="http://schemas.microsoft.com/office/drawing/2014/main" id="{4DC14D5C-0D2B-8F44-8C54-6B987A1C17FB}"/>
                </a:ext>
                <a:ext uri="{147F2762-F138-4A5C-976F-8EAC2B608ADB}">
                  <a16:predDERef xmlns:a16="http://schemas.microsoft.com/office/drawing/2014/main" pred="{85EBA563-52CA-154A-BB89-786831A35C04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1948320" y="1083240"/>
              <a:ext cx="17640" cy="1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183438</xdr:colOff>
      <xdr:row>5</xdr:row>
      <xdr:rowOff>139817</xdr:rowOff>
    </xdr:from>
    <xdr:to>
      <xdr:col>3</xdr:col>
      <xdr:colOff>253638</xdr:colOff>
      <xdr:row>6</xdr:row>
      <xdr:rowOff>46893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5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xmlns="" id="{BE7336EE-6145-B248-AF8F-B730D5118B3C}"/>
                </a:ext>
                <a:ext uri="{147F2762-F138-4A5C-976F-8EAC2B608ADB}">
                  <a16:predDERef xmlns:a16="http://schemas.microsoft.com/office/drawing/2014/main" xmlns="" pred="{4DC14D5C-0D2B-8F44-8C54-6B987A1C17FB}"/>
                </a:ext>
              </a:extLst>
            </xdr14:cNvPr>
            <xdr14:cNvContentPartPr/>
          </xdr14:nvContentPartPr>
          <xdr14:nvPr macro=""/>
          <xdr14:xfrm>
            <a:off x="2011680" y="1000440"/>
            <a:ext cx="70200" cy="79200"/>
          </xdr14:xfrm>
        </xdr:contentPart>
      </mc:Choice>
      <mc:Fallback xmlns="">
        <xdr:pic>
          <xdr:nvPicPr>
            <xdr:cNvPr id="105" name="Ink 104">
              <a:extLst>
                <a:ext uri="{FF2B5EF4-FFF2-40B4-BE49-F238E27FC236}">
                  <a16:creationId xmlns:a16="http://schemas.microsoft.com/office/drawing/2014/main" id="{BE7336EE-6145-B248-AF8F-B730D5118B3C}"/>
                </a:ext>
                <a:ext uri="{147F2762-F138-4A5C-976F-8EAC2B608ADB}">
                  <a16:predDERef xmlns:a16="http://schemas.microsoft.com/office/drawing/2014/main" pred="{4DC14D5C-0D2B-8F44-8C54-6B987A1C17FB}"/>
                </a:ext>
              </a:extLst>
            </xdr:cNvPr>
            <xdr:cNvPicPr/>
          </xdr:nvPicPr>
          <xdr:blipFill>
            <a:blip xmlns:r="http://schemas.openxmlformats.org/officeDocument/2006/relationships" r:embed="rId186"/>
            <a:stretch>
              <a:fillRect/>
            </a:stretch>
          </xdr:blipFill>
          <xdr:spPr>
            <a:xfrm>
              <a:off x="2004120" y="992880"/>
              <a:ext cx="85320" cy="94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192798</xdr:colOff>
      <xdr:row>5</xdr:row>
      <xdr:rowOff>139457</xdr:rowOff>
    </xdr:from>
    <xdr:to>
      <xdr:col>3</xdr:col>
      <xdr:colOff>244278</xdr:colOff>
      <xdr:row>6</xdr:row>
      <xdr:rowOff>42213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7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xmlns="" id="{68090474-9260-1C4B-9BBF-3DB865EF0CBC}"/>
                </a:ext>
                <a:ext uri="{147F2762-F138-4A5C-976F-8EAC2B608ADB}">
                  <a16:predDERef xmlns:a16="http://schemas.microsoft.com/office/drawing/2014/main" xmlns="" pred="{BE7336EE-6145-B248-AF8F-B730D5118B3C}"/>
                </a:ext>
              </a:extLst>
            </xdr14:cNvPr>
            <xdr14:cNvContentPartPr/>
          </xdr14:nvContentPartPr>
          <xdr14:nvPr macro=""/>
          <xdr14:xfrm>
            <a:off x="2021040" y="1000080"/>
            <a:ext cx="51480" cy="74880"/>
          </xdr14:xfrm>
        </xdr:contentPart>
      </mc:Choice>
      <mc:Fallback xmlns="">
        <xdr:pic>
          <xdr:nvPicPr>
            <xdr:cNvPr id="106" name="Ink 105">
              <a:extLst>
                <a:ext uri="{FF2B5EF4-FFF2-40B4-BE49-F238E27FC236}">
                  <a16:creationId xmlns:a16="http://schemas.microsoft.com/office/drawing/2014/main" id="{68090474-9260-1C4B-9BBF-3DB865EF0CBC}"/>
                </a:ext>
                <a:ext uri="{147F2762-F138-4A5C-976F-8EAC2B608ADB}">
                  <a16:predDERef xmlns:a16="http://schemas.microsoft.com/office/drawing/2014/main" pred="{BE7336EE-6145-B248-AF8F-B730D5118B3C}"/>
                </a:ext>
              </a:extLst>
            </xdr:cNvPr>
            <xdr:cNvPicPr/>
          </xdr:nvPicPr>
          <xdr:blipFill>
            <a:blip xmlns:r="http://schemas.openxmlformats.org/officeDocument/2006/relationships" r:embed="rId188"/>
            <a:stretch>
              <a:fillRect/>
            </a:stretch>
          </xdr:blipFill>
          <xdr:spPr>
            <a:xfrm>
              <a:off x="2013480" y="992520"/>
              <a:ext cx="6660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290718</xdr:colOff>
      <xdr:row>5</xdr:row>
      <xdr:rowOff>128657</xdr:rowOff>
    </xdr:from>
    <xdr:to>
      <xdr:col>3</xdr:col>
      <xdr:colOff>295758</xdr:colOff>
      <xdr:row>6</xdr:row>
      <xdr:rowOff>20973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9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xmlns="" id="{B48FE5DF-F1D2-FA4B-B18A-3261D1A35863}"/>
                </a:ext>
                <a:ext uri="{147F2762-F138-4A5C-976F-8EAC2B608ADB}">
                  <a16:predDERef xmlns:a16="http://schemas.microsoft.com/office/drawing/2014/main" xmlns="" pred="{68090474-9260-1C4B-9BBF-3DB865EF0CBC}"/>
                </a:ext>
              </a:extLst>
            </xdr14:cNvPr>
            <xdr14:cNvContentPartPr/>
          </xdr14:nvContentPartPr>
          <xdr14:nvPr macro=""/>
          <xdr14:xfrm>
            <a:off x="2118960" y="989280"/>
            <a:ext cx="5040" cy="64440"/>
          </xdr14:xfrm>
        </xdr:contentPart>
      </mc:Choice>
      <mc:Fallback xmlns="">
        <xdr:pic>
          <xdr:nvPicPr>
            <xdr:cNvPr id="107" name="Ink 106">
              <a:extLst>
                <a:ext uri="{FF2B5EF4-FFF2-40B4-BE49-F238E27FC236}">
                  <a16:creationId xmlns:a16="http://schemas.microsoft.com/office/drawing/2014/main" id="{B48FE5DF-F1D2-FA4B-B18A-3261D1A35863}"/>
                </a:ext>
                <a:ext uri="{147F2762-F138-4A5C-976F-8EAC2B608ADB}">
                  <a16:predDERef xmlns:a16="http://schemas.microsoft.com/office/drawing/2014/main" pred="{68090474-9260-1C4B-9BBF-3DB865EF0CBC}"/>
                </a:ext>
              </a:extLst>
            </xdr:cNvPr>
            <xdr:cNvPicPr/>
          </xdr:nvPicPr>
          <xdr:blipFill>
            <a:blip xmlns:r="http://schemas.openxmlformats.org/officeDocument/2006/relationships" r:embed="rId190"/>
            <a:stretch>
              <a:fillRect/>
            </a:stretch>
          </xdr:blipFill>
          <xdr:spPr>
            <a:xfrm>
              <a:off x="2111400" y="981720"/>
              <a:ext cx="20160" cy="79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325638</xdr:colOff>
      <xdr:row>5</xdr:row>
      <xdr:rowOff>134777</xdr:rowOff>
    </xdr:from>
    <xdr:to>
      <xdr:col>3</xdr:col>
      <xdr:colOff>388638</xdr:colOff>
      <xdr:row>6</xdr:row>
      <xdr:rowOff>46533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1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xmlns="" id="{9EE15577-644D-844D-85F7-FFD03241748A}"/>
                </a:ext>
                <a:ext uri="{147F2762-F138-4A5C-976F-8EAC2B608ADB}">
                  <a16:predDERef xmlns:a16="http://schemas.microsoft.com/office/drawing/2014/main" xmlns="" pred="{B48FE5DF-F1D2-FA4B-B18A-3261D1A35863}"/>
                </a:ext>
              </a:extLst>
            </xdr14:cNvPr>
            <xdr14:cNvContentPartPr/>
          </xdr14:nvContentPartPr>
          <xdr14:nvPr macro=""/>
          <xdr14:xfrm>
            <a:off x="2153880" y="995400"/>
            <a:ext cx="63000" cy="83880"/>
          </xdr14:xfrm>
        </xdr:contentPart>
      </mc:Choice>
      <mc:Fallback xmlns="">
        <xdr:pic>
          <xdr:nvPicPr>
            <xdr:cNvPr id="108" name="Ink 107">
              <a:extLst>
                <a:ext uri="{FF2B5EF4-FFF2-40B4-BE49-F238E27FC236}">
                  <a16:creationId xmlns:a16="http://schemas.microsoft.com/office/drawing/2014/main" id="{9EE15577-644D-844D-85F7-FFD03241748A}"/>
                </a:ext>
                <a:ext uri="{147F2762-F138-4A5C-976F-8EAC2B608ADB}">
                  <a16:predDERef xmlns:a16="http://schemas.microsoft.com/office/drawing/2014/main" pred="{B48FE5DF-F1D2-FA4B-B18A-3261D1A35863}"/>
                </a:ext>
              </a:extLst>
            </xdr:cNvPr>
            <xdr:cNvPicPr/>
          </xdr:nvPicPr>
          <xdr:blipFill>
            <a:blip xmlns:r="http://schemas.openxmlformats.org/officeDocument/2006/relationships" r:embed="rId192"/>
            <a:stretch>
              <a:fillRect/>
            </a:stretch>
          </xdr:blipFill>
          <xdr:spPr>
            <a:xfrm>
              <a:off x="2146320" y="987840"/>
              <a:ext cx="78120" cy="9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399798</xdr:colOff>
      <xdr:row>5</xdr:row>
      <xdr:rowOff>136937</xdr:rowOff>
    </xdr:from>
    <xdr:to>
      <xdr:col>3</xdr:col>
      <xdr:colOff>449118</xdr:colOff>
      <xdr:row>6</xdr:row>
      <xdr:rowOff>36453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3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xmlns="" id="{A683F2A4-1A74-F34E-BB97-0981A5D1EA4C}"/>
                </a:ext>
                <a:ext uri="{147F2762-F138-4A5C-976F-8EAC2B608ADB}">
                  <a16:predDERef xmlns:a16="http://schemas.microsoft.com/office/drawing/2014/main" xmlns="" pred="{9EE15577-644D-844D-85F7-FFD03241748A}"/>
                </a:ext>
              </a:extLst>
            </xdr14:cNvPr>
            <xdr14:cNvContentPartPr/>
          </xdr14:nvContentPartPr>
          <xdr14:nvPr macro=""/>
          <xdr14:xfrm>
            <a:off x="2228040" y="997560"/>
            <a:ext cx="49320" cy="71640"/>
          </xdr14:xfrm>
        </xdr:contentPart>
      </mc:Choice>
      <mc:Fallback xmlns="">
        <xdr:pic>
          <xdr:nvPicPr>
            <xdr:cNvPr id="109" name="Ink 108">
              <a:extLst>
                <a:ext uri="{FF2B5EF4-FFF2-40B4-BE49-F238E27FC236}">
                  <a16:creationId xmlns:a16="http://schemas.microsoft.com/office/drawing/2014/main" id="{A683F2A4-1A74-F34E-BB97-0981A5D1EA4C}"/>
                </a:ext>
                <a:ext uri="{147F2762-F138-4A5C-976F-8EAC2B608ADB}">
                  <a16:predDERef xmlns:a16="http://schemas.microsoft.com/office/drawing/2014/main" pred="{9EE15577-644D-844D-85F7-FFD03241748A}"/>
                </a:ext>
              </a:extLst>
            </xdr:cNvPr>
            <xdr:cNvPicPr/>
          </xdr:nvPicPr>
          <xdr:blipFill>
            <a:blip xmlns:r="http://schemas.openxmlformats.org/officeDocument/2006/relationships" r:embed="rId194"/>
            <a:stretch>
              <a:fillRect/>
            </a:stretch>
          </xdr:blipFill>
          <xdr:spPr>
            <a:xfrm>
              <a:off x="2220480" y="990000"/>
              <a:ext cx="64440" cy="86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71838</xdr:colOff>
      <xdr:row>6</xdr:row>
      <xdr:rowOff>139413</xdr:rowOff>
    </xdr:from>
    <xdr:to>
      <xdr:col>3</xdr:col>
      <xdr:colOff>123318</xdr:colOff>
      <xdr:row>7</xdr:row>
      <xdr:rowOff>90768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5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xmlns="" id="{ECEE7F0F-DC28-6A40-BCC4-28782A105A70}"/>
                </a:ext>
                <a:ext uri="{147F2762-F138-4A5C-976F-8EAC2B608ADB}">
                  <a16:predDERef xmlns:a16="http://schemas.microsoft.com/office/drawing/2014/main" xmlns="" pred="{A683F2A4-1A74-F34E-BB97-0981A5D1EA4C}"/>
                </a:ext>
              </a:extLst>
            </xdr14:cNvPr>
            <xdr14:cNvContentPartPr/>
          </xdr14:nvContentPartPr>
          <xdr14:nvPr macro=""/>
          <xdr14:xfrm>
            <a:off x="1900080" y="1172160"/>
            <a:ext cx="51480" cy="123480"/>
          </xdr14:xfrm>
        </xdr:contentPart>
      </mc:Choice>
      <mc:Fallback xmlns="">
        <xdr:pic>
          <xdr:nvPicPr>
            <xdr:cNvPr id="110" name="Ink 109">
              <a:extLst>
                <a:ext uri="{FF2B5EF4-FFF2-40B4-BE49-F238E27FC236}">
                  <a16:creationId xmlns:a16="http://schemas.microsoft.com/office/drawing/2014/main" id="{ECEE7F0F-DC28-6A40-BCC4-28782A105A70}"/>
                </a:ext>
                <a:ext uri="{147F2762-F138-4A5C-976F-8EAC2B608ADB}">
                  <a16:predDERef xmlns:a16="http://schemas.microsoft.com/office/drawing/2014/main" pred="{A683F2A4-1A74-F34E-BB97-0981A5D1EA4C}"/>
                </a:ext>
              </a:extLst>
            </xdr:cNvPr>
            <xdr:cNvPicPr/>
          </xdr:nvPicPr>
          <xdr:blipFill>
            <a:blip xmlns:r="http://schemas.openxmlformats.org/officeDocument/2006/relationships" r:embed="rId196"/>
            <a:stretch>
              <a:fillRect/>
            </a:stretch>
          </xdr:blipFill>
          <xdr:spPr>
            <a:xfrm>
              <a:off x="1892520" y="1164600"/>
              <a:ext cx="66600" cy="138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13944</xdr:colOff>
      <xdr:row>7</xdr:row>
      <xdr:rowOff>16248</xdr:rowOff>
    </xdr:from>
    <xdr:to>
      <xdr:col>4</xdr:col>
      <xdr:colOff>74784</xdr:colOff>
      <xdr:row>7</xdr:row>
      <xdr:rowOff>21288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7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xmlns="" id="{DCCD030D-C4CF-2D42-975C-9B39AEA387F5}"/>
                </a:ext>
                <a:ext uri="{147F2762-F138-4A5C-976F-8EAC2B608ADB}">
                  <a16:predDERef xmlns:a16="http://schemas.microsoft.com/office/drawing/2014/main" xmlns="" pred="{ECEE7F0F-DC28-6A40-BCC4-28782A105A70}"/>
                </a:ext>
              </a:extLst>
            </xdr14:cNvPr>
            <xdr14:cNvContentPartPr/>
          </xdr14:nvContentPartPr>
          <xdr14:nvPr macro=""/>
          <xdr14:xfrm>
            <a:off x="2451600" y="1221120"/>
            <a:ext cx="60840" cy="5040"/>
          </xdr14:xfrm>
        </xdr:contentPart>
      </mc:Choice>
      <mc:Fallback xmlns="">
        <xdr:pic>
          <xdr:nvPicPr>
            <xdr:cNvPr id="111" name="Ink 110">
              <a:extLst>
                <a:ext uri="{FF2B5EF4-FFF2-40B4-BE49-F238E27FC236}">
                  <a16:creationId xmlns:a16="http://schemas.microsoft.com/office/drawing/2014/main" id="{DCCD030D-C4CF-2D42-975C-9B39AEA387F5}"/>
                </a:ext>
                <a:ext uri="{147F2762-F138-4A5C-976F-8EAC2B608ADB}">
                  <a16:predDERef xmlns:a16="http://schemas.microsoft.com/office/drawing/2014/main" pred="{ECEE7F0F-DC28-6A40-BCC4-28782A105A70}"/>
                </a:ext>
              </a:extLst>
            </xdr:cNvPr>
            <xdr:cNvPicPr/>
          </xdr:nvPicPr>
          <xdr:blipFill>
            <a:blip xmlns:r="http://schemas.openxmlformats.org/officeDocument/2006/relationships" r:embed="rId198"/>
            <a:stretch>
              <a:fillRect/>
            </a:stretch>
          </xdr:blipFill>
          <xdr:spPr>
            <a:xfrm>
              <a:off x="2444040" y="1213560"/>
              <a:ext cx="7596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302304</xdr:colOff>
      <xdr:row>5</xdr:row>
      <xdr:rowOff>127577</xdr:rowOff>
    </xdr:from>
    <xdr:to>
      <xdr:col>4</xdr:col>
      <xdr:colOff>358464</xdr:colOff>
      <xdr:row>6</xdr:row>
      <xdr:rowOff>55893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9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xmlns="" id="{CF68C53E-245E-554B-87C5-9F351B4C53A8}"/>
                </a:ext>
                <a:ext uri="{147F2762-F138-4A5C-976F-8EAC2B608ADB}">
                  <a16:predDERef xmlns:a16="http://schemas.microsoft.com/office/drawing/2014/main" xmlns="" pred="{DCCD030D-C4CF-2D42-975C-9B39AEA387F5}"/>
                </a:ext>
              </a:extLst>
            </xdr14:cNvPr>
            <xdr14:cNvContentPartPr/>
          </xdr14:nvContentPartPr>
          <xdr14:nvPr macro=""/>
          <xdr14:xfrm>
            <a:off x="2739960" y="988200"/>
            <a:ext cx="56160" cy="100440"/>
          </xdr14:xfrm>
        </xdr:contentPart>
      </mc:Choice>
      <mc:Fallback xmlns="">
        <xdr:pic>
          <xdr:nvPicPr>
            <xdr:cNvPr id="112" name="Ink 111">
              <a:extLst>
                <a:ext uri="{FF2B5EF4-FFF2-40B4-BE49-F238E27FC236}">
                  <a16:creationId xmlns:a16="http://schemas.microsoft.com/office/drawing/2014/main" id="{CF68C53E-245E-554B-87C5-9F351B4C53A8}"/>
                </a:ext>
                <a:ext uri="{147F2762-F138-4A5C-976F-8EAC2B608ADB}">
                  <a16:predDERef xmlns:a16="http://schemas.microsoft.com/office/drawing/2014/main" pred="{DCCD030D-C4CF-2D42-975C-9B39AEA387F5}"/>
                </a:ext>
              </a:extLst>
            </xdr:cNvPr>
            <xdr:cNvPicPr/>
          </xdr:nvPicPr>
          <xdr:blipFill>
            <a:blip xmlns:r="http://schemas.openxmlformats.org/officeDocument/2006/relationships" r:embed="rId200"/>
            <a:stretch>
              <a:fillRect/>
            </a:stretch>
          </xdr:blipFill>
          <xdr:spPr>
            <a:xfrm>
              <a:off x="2732400" y="981000"/>
              <a:ext cx="71280" cy="115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374304</xdr:colOff>
      <xdr:row>5</xdr:row>
      <xdr:rowOff>130457</xdr:rowOff>
    </xdr:from>
    <xdr:to>
      <xdr:col>4</xdr:col>
      <xdr:colOff>434784</xdr:colOff>
      <xdr:row>6</xdr:row>
      <xdr:rowOff>60933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1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xmlns="" id="{9172A2AD-EB95-2841-AC99-41D9CDB7EC9A}"/>
                </a:ext>
                <a:ext uri="{147F2762-F138-4A5C-976F-8EAC2B608ADB}">
                  <a16:predDERef xmlns:a16="http://schemas.microsoft.com/office/drawing/2014/main" xmlns="" pred="{CF68C53E-245E-554B-87C5-9F351B4C53A8}"/>
                </a:ext>
              </a:extLst>
            </xdr14:cNvPr>
            <xdr14:cNvContentPartPr/>
          </xdr14:nvContentPartPr>
          <xdr14:nvPr macro=""/>
          <xdr14:xfrm>
            <a:off x="2811960" y="991080"/>
            <a:ext cx="60480" cy="102600"/>
          </xdr14:xfrm>
        </xdr:contentPart>
      </mc:Choice>
      <mc:Fallback xmlns="">
        <xdr:pic>
          <xdr:nvPicPr>
            <xdr:cNvPr id="113" name="Ink 112">
              <a:extLst>
                <a:ext uri="{FF2B5EF4-FFF2-40B4-BE49-F238E27FC236}">
                  <a16:creationId xmlns:a16="http://schemas.microsoft.com/office/drawing/2014/main" id="{9172A2AD-EB95-2841-AC99-41D9CDB7EC9A}"/>
                </a:ext>
                <a:ext uri="{147F2762-F138-4A5C-976F-8EAC2B608ADB}">
                  <a16:predDERef xmlns:a16="http://schemas.microsoft.com/office/drawing/2014/main" pred="{CF68C53E-245E-554B-87C5-9F351B4C53A8}"/>
                </a:ext>
              </a:extLst>
            </xdr:cNvPr>
            <xdr:cNvPicPr/>
          </xdr:nvPicPr>
          <xdr:blipFill>
            <a:blip xmlns:r="http://schemas.openxmlformats.org/officeDocument/2006/relationships" r:embed="rId202"/>
            <a:stretch>
              <a:fillRect/>
            </a:stretch>
          </xdr:blipFill>
          <xdr:spPr>
            <a:xfrm>
              <a:off x="2804400" y="983520"/>
              <a:ext cx="75600" cy="11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390504</xdr:colOff>
      <xdr:row>5</xdr:row>
      <xdr:rowOff>110297</xdr:rowOff>
    </xdr:from>
    <xdr:to>
      <xdr:col>4</xdr:col>
      <xdr:colOff>411744</xdr:colOff>
      <xdr:row>5</xdr:row>
      <xdr:rowOff>163217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3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xmlns="" id="{35C712EA-69A3-7F44-BE69-825BC3BDF65E}"/>
                </a:ext>
                <a:ext uri="{147F2762-F138-4A5C-976F-8EAC2B608ADB}">
                  <a16:predDERef xmlns:a16="http://schemas.microsoft.com/office/drawing/2014/main" xmlns="" pred="{9172A2AD-EB95-2841-AC99-41D9CDB7EC9A}"/>
                </a:ext>
              </a:extLst>
            </xdr14:cNvPr>
            <xdr14:cNvContentPartPr/>
          </xdr14:nvContentPartPr>
          <xdr14:nvPr macro=""/>
          <xdr14:xfrm>
            <a:off x="2828160" y="970920"/>
            <a:ext cx="21240" cy="52920"/>
          </xdr14:xfrm>
        </xdr:contentPart>
      </mc:Choice>
      <mc:Fallback xmlns="">
        <xdr:pic>
          <xdr:nvPicPr>
            <xdr:cNvPr id="114" name="Ink 113">
              <a:extLst>
                <a:ext uri="{FF2B5EF4-FFF2-40B4-BE49-F238E27FC236}">
                  <a16:creationId xmlns:a16="http://schemas.microsoft.com/office/drawing/2014/main" id="{35C712EA-69A3-7F44-BE69-825BC3BDF65E}"/>
                </a:ext>
                <a:ext uri="{147F2762-F138-4A5C-976F-8EAC2B608ADB}">
                  <a16:predDERef xmlns:a16="http://schemas.microsoft.com/office/drawing/2014/main" pred="{9172A2AD-EB95-2841-AC99-41D9CDB7EC9A}"/>
                </a:ext>
              </a:extLst>
            </xdr:cNvPr>
            <xdr:cNvPicPr/>
          </xdr:nvPicPr>
          <xdr:blipFill>
            <a:blip xmlns:r="http://schemas.openxmlformats.org/officeDocument/2006/relationships" r:embed="rId204"/>
            <a:stretch>
              <a:fillRect/>
            </a:stretch>
          </xdr:blipFill>
          <xdr:spPr>
            <a:xfrm>
              <a:off x="2820600" y="963360"/>
              <a:ext cx="36360" cy="68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420744</xdr:colOff>
      <xdr:row>6</xdr:row>
      <xdr:rowOff>44013</xdr:rowOff>
    </xdr:from>
    <xdr:to>
      <xdr:col>4</xdr:col>
      <xdr:colOff>425784</xdr:colOff>
      <xdr:row>6</xdr:row>
      <xdr:rowOff>46533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5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xmlns="" id="{532FA3F3-9886-5842-BA0C-56250E20F437}"/>
                </a:ext>
                <a:ext uri="{147F2762-F138-4A5C-976F-8EAC2B608ADB}">
                  <a16:predDERef xmlns:a16="http://schemas.microsoft.com/office/drawing/2014/main" xmlns="" pred="{35C712EA-69A3-7F44-BE69-825BC3BDF65E}"/>
                </a:ext>
              </a:extLst>
            </xdr14:cNvPr>
            <xdr14:cNvContentPartPr/>
          </xdr14:nvContentPartPr>
          <xdr14:nvPr macro=""/>
          <xdr14:xfrm>
            <a:off x="2858400" y="1076760"/>
            <a:ext cx="5040" cy="2520"/>
          </xdr14:xfrm>
        </xdr:contentPart>
      </mc:Choice>
      <mc:Fallback xmlns="">
        <xdr:pic>
          <xdr:nvPicPr>
            <xdr:cNvPr id="115" name="Ink 114">
              <a:extLst>
                <a:ext uri="{FF2B5EF4-FFF2-40B4-BE49-F238E27FC236}">
                  <a16:creationId xmlns:a16="http://schemas.microsoft.com/office/drawing/2014/main" id="{532FA3F3-9886-5842-BA0C-56250E20F437}"/>
                </a:ext>
                <a:ext uri="{147F2762-F138-4A5C-976F-8EAC2B608ADB}">
                  <a16:predDERef xmlns:a16="http://schemas.microsoft.com/office/drawing/2014/main" pred="{35C712EA-69A3-7F44-BE69-825BC3BDF65E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2850840" y="1069200"/>
              <a:ext cx="20160" cy="1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471864</xdr:colOff>
      <xdr:row>5</xdr:row>
      <xdr:rowOff>153497</xdr:rowOff>
    </xdr:from>
    <xdr:to>
      <xdr:col>4</xdr:col>
      <xdr:colOff>539544</xdr:colOff>
      <xdr:row>6</xdr:row>
      <xdr:rowOff>51573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6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xmlns="" id="{8111F6B6-8BBF-1F4B-AAA1-B6684CC0AC3B}"/>
                </a:ext>
                <a:ext uri="{147F2762-F138-4A5C-976F-8EAC2B608ADB}">
                  <a16:predDERef xmlns:a16="http://schemas.microsoft.com/office/drawing/2014/main" xmlns="" pred="{532FA3F3-9886-5842-BA0C-56250E20F437}"/>
                </a:ext>
              </a:extLst>
            </xdr14:cNvPr>
            <xdr14:cNvContentPartPr/>
          </xdr14:nvContentPartPr>
          <xdr14:nvPr macro=""/>
          <xdr14:xfrm>
            <a:off x="2909520" y="1014120"/>
            <a:ext cx="67680" cy="70200"/>
          </xdr14:xfrm>
        </xdr:contentPart>
      </mc:Choice>
      <mc:Fallback xmlns="">
        <xdr:pic>
          <xdr:nvPicPr>
            <xdr:cNvPr id="116" name="Ink 115">
              <a:extLst>
                <a:ext uri="{FF2B5EF4-FFF2-40B4-BE49-F238E27FC236}">
                  <a16:creationId xmlns:a16="http://schemas.microsoft.com/office/drawing/2014/main" id="{8111F6B6-8BBF-1F4B-AAA1-B6684CC0AC3B}"/>
                </a:ext>
                <a:ext uri="{147F2762-F138-4A5C-976F-8EAC2B608ADB}">
                  <a16:predDERef xmlns:a16="http://schemas.microsoft.com/office/drawing/2014/main" pred="{532FA3F3-9886-5842-BA0C-56250E20F437}"/>
                </a:ext>
              </a:extLst>
            </xdr:cNvPr>
            <xdr:cNvPicPr/>
          </xdr:nvPicPr>
          <xdr:blipFill>
            <a:blip xmlns:r="http://schemas.openxmlformats.org/officeDocument/2006/relationships" r:embed="rId207"/>
            <a:stretch>
              <a:fillRect/>
            </a:stretch>
          </xdr:blipFill>
          <xdr:spPr>
            <a:xfrm>
              <a:off x="2901960" y="1006560"/>
              <a:ext cx="82800" cy="85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481224</xdr:colOff>
      <xdr:row>5</xdr:row>
      <xdr:rowOff>150977</xdr:rowOff>
    </xdr:from>
    <xdr:to>
      <xdr:col>4</xdr:col>
      <xdr:colOff>535224</xdr:colOff>
      <xdr:row>6</xdr:row>
      <xdr:rowOff>37533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8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xmlns="" id="{41D10DA0-D8A2-5D47-BC51-041D58B787EA}"/>
                </a:ext>
                <a:ext uri="{147F2762-F138-4A5C-976F-8EAC2B608ADB}">
                  <a16:predDERef xmlns:a16="http://schemas.microsoft.com/office/drawing/2014/main" xmlns="" pred="{8111F6B6-8BBF-1F4B-AAA1-B6684CC0AC3B}"/>
                </a:ext>
              </a:extLst>
            </xdr14:cNvPr>
            <xdr14:cNvContentPartPr/>
          </xdr14:nvContentPartPr>
          <xdr14:nvPr macro=""/>
          <xdr14:xfrm>
            <a:off x="2918880" y="1011600"/>
            <a:ext cx="54000" cy="58680"/>
          </xdr14:xfrm>
        </xdr:contentPart>
      </mc:Choice>
      <mc:Fallback xmlns="">
        <xdr:pic>
          <xdr:nvPicPr>
            <xdr:cNvPr id="117" name="Ink 116">
              <a:extLst>
                <a:ext uri="{FF2B5EF4-FFF2-40B4-BE49-F238E27FC236}">
                  <a16:creationId xmlns:a16="http://schemas.microsoft.com/office/drawing/2014/main" id="{41D10DA0-D8A2-5D47-BC51-041D58B787EA}"/>
                </a:ext>
                <a:ext uri="{147F2762-F138-4A5C-976F-8EAC2B608ADB}">
                  <a16:predDERef xmlns:a16="http://schemas.microsoft.com/office/drawing/2014/main" pred="{8111F6B6-8BBF-1F4B-AAA1-B6684CC0AC3B}"/>
                </a:ext>
              </a:extLst>
            </xdr:cNvPr>
            <xdr:cNvPicPr/>
          </xdr:nvPicPr>
          <xdr:blipFill>
            <a:blip xmlns:r="http://schemas.openxmlformats.org/officeDocument/2006/relationships" r:embed="rId209"/>
            <a:stretch>
              <a:fillRect/>
            </a:stretch>
          </xdr:blipFill>
          <xdr:spPr>
            <a:xfrm>
              <a:off x="2911320" y="1004040"/>
              <a:ext cx="68760" cy="73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590664</xdr:colOff>
      <xdr:row>5</xdr:row>
      <xdr:rowOff>148817</xdr:rowOff>
    </xdr:from>
    <xdr:to>
      <xdr:col>4</xdr:col>
      <xdr:colOff>602544</xdr:colOff>
      <xdr:row>6</xdr:row>
      <xdr:rowOff>30693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0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xmlns="" id="{D4A9EE70-32E7-5347-81AD-59F1AA75D5A2}"/>
                </a:ext>
                <a:ext uri="{147F2762-F138-4A5C-976F-8EAC2B608ADB}">
                  <a16:predDERef xmlns:a16="http://schemas.microsoft.com/office/drawing/2014/main" xmlns="" pred="{41D10DA0-D8A2-5D47-BC51-041D58B787EA}"/>
                </a:ext>
              </a:extLst>
            </xdr14:cNvPr>
            <xdr14:cNvContentPartPr/>
          </xdr14:nvContentPartPr>
          <xdr14:nvPr macro=""/>
          <xdr14:xfrm>
            <a:off x="3028320" y="1009440"/>
            <a:ext cx="11880" cy="54000"/>
          </xdr14:xfrm>
        </xdr:contentPart>
      </mc:Choice>
      <mc:Fallback xmlns="">
        <xdr:pic>
          <xdr:nvPicPr>
            <xdr:cNvPr id="118" name="Ink 117">
              <a:extLst>
                <a:ext uri="{FF2B5EF4-FFF2-40B4-BE49-F238E27FC236}">
                  <a16:creationId xmlns:a16="http://schemas.microsoft.com/office/drawing/2014/main" id="{D4A9EE70-32E7-5347-81AD-59F1AA75D5A2}"/>
                </a:ext>
                <a:ext uri="{147F2762-F138-4A5C-976F-8EAC2B608ADB}">
                  <a16:predDERef xmlns:a16="http://schemas.microsoft.com/office/drawing/2014/main" pred="{41D10DA0-D8A2-5D47-BC51-041D58B787EA}"/>
                </a:ext>
              </a:extLst>
            </xdr:cNvPr>
            <xdr:cNvPicPr/>
          </xdr:nvPicPr>
          <xdr:blipFill>
            <a:blip xmlns:r="http://schemas.openxmlformats.org/officeDocument/2006/relationships" r:embed="rId211"/>
            <a:stretch>
              <a:fillRect/>
            </a:stretch>
          </xdr:blipFill>
          <xdr:spPr>
            <a:xfrm>
              <a:off x="3020760" y="1001880"/>
              <a:ext cx="27000" cy="68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25530</xdr:colOff>
      <xdr:row>5</xdr:row>
      <xdr:rowOff>144137</xdr:rowOff>
    </xdr:from>
    <xdr:to>
      <xdr:col>5</xdr:col>
      <xdr:colOff>93210</xdr:colOff>
      <xdr:row>6</xdr:row>
      <xdr:rowOff>46893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2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xmlns="" id="{BA2AD7B8-B817-6045-A93D-1EC6798F5821}"/>
                </a:ext>
                <a:ext uri="{147F2762-F138-4A5C-976F-8EAC2B608ADB}">
                  <a16:predDERef xmlns:a16="http://schemas.microsoft.com/office/drawing/2014/main" xmlns="" pred="{D4A9EE70-32E7-5347-81AD-59F1AA75D5A2}"/>
                </a:ext>
              </a:extLst>
            </xdr14:cNvPr>
            <xdr14:cNvContentPartPr/>
          </xdr14:nvContentPartPr>
          <xdr14:nvPr macro=""/>
          <xdr14:xfrm>
            <a:off x="3072600" y="1004760"/>
            <a:ext cx="67680" cy="74880"/>
          </xdr14:xfrm>
        </xdr:contentPart>
      </mc:Choice>
      <mc:Fallback xmlns="">
        <xdr:pic>
          <xdr:nvPicPr>
            <xdr:cNvPr id="119" name="Ink 118">
              <a:extLst>
                <a:ext uri="{FF2B5EF4-FFF2-40B4-BE49-F238E27FC236}">
                  <a16:creationId xmlns:a16="http://schemas.microsoft.com/office/drawing/2014/main" id="{BA2AD7B8-B817-6045-A93D-1EC6798F5821}"/>
                </a:ext>
                <a:ext uri="{147F2762-F138-4A5C-976F-8EAC2B608ADB}">
                  <a16:predDERef xmlns:a16="http://schemas.microsoft.com/office/drawing/2014/main" pred="{D4A9EE70-32E7-5347-81AD-59F1AA75D5A2}"/>
                </a:ext>
              </a:extLst>
            </xdr:cNvPr>
            <xdr:cNvPicPr/>
          </xdr:nvPicPr>
          <xdr:blipFill>
            <a:blip xmlns:r="http://schemas.openxmlformats.org/officeDocument/2006/relationships" r:embed="rId213"/>
            <a:stretch>
              <a:fillRect/>
            </a:stretch>
          </xdr:blipFill>
          <xdr:spPr>
            <a:xfrm>
              <a:off x="3065040" y="997200"/>
              <a:ext cx="8280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86010</xdr:colOff>
      <xdr:row>5</xdr:row>
      <xdr:rowOff>153497</xdr:rowOff>
    </xdr:from>
    <xdr:to>
      <xdr:col>5</xdr:col>
      <xdr:colOff>135330</xdr:colOff>
      <xdr:row>6</xdr:row>
      <xdr:rowOff>42213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4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xmlns="" id="{B78D5587-4369-684B-9E3C-40EB5111B655}"/>
                </a:ext>
                <a:ext uri="{147F2762-F138-4A5C-976F-8EAC2B608ADB}">
                  <a16:predDERef xmlns:a16="http://schemas.microsoft.com/office/drawing/2014/main" xmlns="" pred="{BA2AD7B8-B817-6045-A93D-1EC6798F5821}"/>
                </a:ext>
              </a:extLst>
            </xdr14:cNvPr>
            <xdr14:cNvContentPartPr/>
          </xdr14:nvContentPartPr>
          <xdr14:nvPr macro=""/>
          <xdr14:xfrm>
            <a:off x="3133080" y="1014120"/>
            <a:ext cx="49320" cy="60840"/>
          </xdr14:xfrm>
        </xdr:contentPart>
      </mc:Choice>
      <mc:Fallback xmlns="">
        <xdr:pic>
          <xdr:nvPicPr>
            <xdr:cNvPr id="120" name="Ink 119">
              <a:extLst>
                <a:ext uri="{FF2B5EF4-FFF2-40B4-BE49-F238E27FC236}">
                  <a16:creationId xmlns:a16="http://schemas.microsoft.com/office/drawing/2014/main" id="{B78D5587-4369-684B-9E3C-40EB5111B655}"/>
                </a:ext>
                <a:ext uri="{147F2762-F138-4A5C-976F-8EAC2B608ADB}">
                  <a16:predDERef xmlns:a16="http://schemas.microsoft.com/office/drawing/2014/main" pred="{BA2AD7B8-B817-6045-A93D-1EC6798F5821}"/>
                </a:ext>
              </a:extLst>
            </xdr:cNvPr>
            <xdr:cNvPicPr/>
          </xdr:nvPicPr>
          <xdr:blipFill>
            <a:blip xmlns:r="http://schemas.openxmlformats.org/officeDocument/2006/relationships" r:embed="rId215"/>
            <a:stretch>
              <a:fillRect/>
            </a:stretch>
          </xdr:blipFill>
          <xdr:spPr>
            <a:xfrm>
              <a:off x="3125520" y="1006560"/>
              <a:ext cx="64440" cy="75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418584</xdr:colOff>
      <xdr:row>6</xdr:row>
      <xdr:rowOff>127893</xdr:rowOff>
    </xdr:from>
    <xdr:to>
      <xdr:col>4</xdr:col>
      <xdr:colOff>477264</xdr:colOff>
      <xdr:row>7</xdr:row>
      <xdr:rowOff>72048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6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xmlns="" id="{36131630-F33A-4745-A1B9-618ED8A4CBFC}"/>
                </a:ext>
                <a:ext uri="{147F2762-F138-4A5C-976F-8EAC2B608ADB}">
                  <a16:predDERef xmlns:a16="http://schemas.microsoft.com/office/drawing/2014/main" xmlns="" pred="{B78D5587-4369-684B-9E3C-40EB5111B655}"/>
                </a:ext>
              </a:extLst>
            </xdr14:cNvPr>
            <xdr14:cNvContentPartPr/>
          </xdr14:nvContentPartPr>
          <xdr14:nvPr macro=""/>
          <xdr14:xfrm>
            <a:off x="2856240" y="1160640"/>
            <a:ext cx="58680" cy="116280"/>
          </xdr14:xfrm>
        </xdr:contentPart>
      </mc:Choice>
      <mc:Fallback xmlns="">
        <xdr:pic>
          <xdr:nvPicPr>
            <xdr:cNvPr id="121" name="Ink 120">
              <a:extLst>
                <a:ext uri="{FF2B5EF4-FFF2-40B4-BE49-F238E27FC236}">
                  <a16:creationId xmlns:a16="http://schemas.microsoft.com/office/drawing/2014/main" id="{36131630-F33A-4745-A1B9-618ED8A4CBFC}"/>
                </a:ext>
                <a:ext uri="{147F2762-F138-4A5C-976F-8EAC2B608ADB}">
                  <a16:predDERef xmlns:a16="http://schemas.microsoft.com/office/drawing/2014/main" pred="{B78D5587-4369-684B-9E3C-40EB5111B655}"/>
                </a:ext>
              </a:extLst>
            </xdr:cNvPr>
            <xdr:cNvPicPr/>
          </xdr:nvPicPr>
          <xdr:blipFill>
            <a:blip xmlns:r="http://schemas.openxmlformats.org/officeDocument/2006/relationships" r:embed="rId217"/>
            <a:stretch>
              <a:fillRect/>
            </a:stretch>
          </xdr:blipFill>
          <xdr:spPr>
            <a:xfrm>
              <a:off x="2848680" y="1153080"/>
              <a:ext cx="73440" cy="131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439303</xdr:colOff>
      <xdr:row>7</xdr:row>
      <xdr:rowOff>48648</xdr:rowOff>
    </xdr:from>
    <xdr:to>
      <xdr:col>7</xdr:col>
      <xdr:colOff>474583</xdr:colOff>
      <xdr:row>7</xdr:row>
      <xdr:rowOff>139728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8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xmlns="" id="{5095FBD1-8794-7B4D-AC72-0BD7FD98641E}"/>
                </a:ext>
                <a:ext uri="{147F2762-F138-4A5C-976F-8EAC2B608ADB}">
                  <a16:predDERef xmlns:a16="http://schemas.microsoft.com/office/drawing/2014/main" xmlns="" pred="{36131630-F33A-4745-A1B9-618ED8A4CBFC}"/>
                </a:ext>
              </a:extLst>
            </xdr14:cNvPr>
            <xdr14:cNvContentPartPr/>
          </xdr14:nvContentPartPr>
          <xdr14:nvPr macro=""/>
          <xdr14:xfrm>
            <a:off x="4705200" y="1253520"/>
            <a:ext cx="35280" cy="91080"/>
          </xdr14:xfrm>
        </xdr:contentPart>
      </mc:Choice>
      <mc:Fallback xmlns="">
        <xdr:pic>
          <xdr:nvPicPr>
            <xdr:cNvPr id="122" name="Ink 121">
              <a:extLst>
                <a:ext uri="{FF2B5EF4-FFF2-40B4-BE49-F238E27FC236}">
                  <a16:creationId xmlns:a16="http://schemas.microsoft.com/office/drawing/2014/main" id="{5095FBD1-8794-7B4D-AC72-0BD7FD98641E}"/>
                </a:ext>
                <a:ext uri="{147F2762-F138-4A5C-976F-8EAC2B608ADB}">
                  <a16:predDERef xmlns:a16="http://schemas.microsoft.com/office/drawing/2014/main" pred="{36131630-F33A-4745-A1B9-618ED8A4CBFC}"/>
                </a:ext>
              </a:extLst>
            </xdr:cNvPr>
            <xdr:cNvPicPr/>
          </xdr:nvPicPr>
          <xdr:blipFill>
            <a:blip xmlns:r="http://schemas.openxmlformats.org/officeDocument/2006/relationships" r:embed="rId219"/>
            <a:stretch>
              <a:fillRect/>
            </a:stretch>
          </xdr:blipFill>
          <xdr:spPr>
            <a:xfrm>
              <a:off x="4697640" y="1245960"/>
              <a:ext cx="50400" cy="10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492943</xdr:colOff>
      <xdr:row>7</xdr:row>
      <xdr:rowOff>58008</xdr:rowOff>
    </xdr:from>
    <xdr:to>
      <xdr:col>7</xdr:col>
      <xdr:colOff>553783</xdr:colOff>
      <xdr:row>7</xdr:row>
      <xdr:rowOff>151248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0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xmlns="" id="{5CA17868-2416-144B-B30A-D86236DED77E}"/>
                </a:ext>
                <a:ext uri="{147F2762-F138-4A5C-976F-8EAC2B608ADB}">
                  <a16:predDERef xmlns:a16="http://schemas.microsoft.com/office/drawing/2014/main" xmlns="" pred="{5095FBD1-8794-7B4D-AC72-0BD7FD98641E}"/>
                </a:ext>
              </a:extLst>
            </xdr14:cNvPr>
            <xdr14:cNvContentPartPr/>
          </xdr14:nvContentPartPr>
          <xdr14:nvPr macro=""/>
          <xdr14:xfrm>
            <a:off x="4758840" y="1262880"/>
            <a:ext cx="60840" cy="93240"/>
          </xdr14:xfrm>
        </xdr:contentPart>
      </mc:Choice>
      <mc:Fallback xmlns="">
        <xdr:pic>
          <xdr:nvPicPr>
            <xdr:cNvPr id="123" name="Ink 122">
              <a:extLst>
                <a:ext uri="{FF2B5EF4-FFF2-40B4-BE49-F238E27FC236}">
                  <a16:creationId xmlns:a16="http://schemas.microsoft.com/office/drawing/2014/main" id="{5CA17868-2416-144B-B30A-D86236DED77E}"/>
                </a:ext>
                <a:ext uri="{147F2762-F138-4A5C-976F-8EAC2B608ADB}">
                  <a16:predDERef xmlns:a16="http://schemas.microsoft.com/office/drawing/2014/main" pred="{5095FBD1-8794-7B4D-AC72-0BD7FD98641E}"/>
                </a:ext>
              </a:extLst>
            </xdr:cNvPr>
            <xdr:cNvPicPr/>
          </xdr:nvPicPr>
          <xdr:blipFill>
            <a:blip xmlns:r="http://schemas.openxmlformats.org/officeDocument/2006/relationships" r:embed="rId221"/>
            <a:stretch>
              <a:fillRect/>
            </a:stretch>
          </xdr:blipFill>
          <xdr:spPr>
            <a:xfrm>
              <a:off x="4751280" y="1255320"/>
              <a:ext cx="7596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576823</xdr:colOff>
      <xdr:row>7</xdr:row>
      <xdr:rowOff>60528</xdr:rowOff>
    </xdr:from>
    <xdr:to>
      <xdr:col>8</xdr:col>
      <xdr:colOff>39769</xdr:colOff>
      <xdr:row>7</xdr:row>
      <xdr:rowOff>168888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2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xmlns="" id="{FB5FFC74-DE12-9844-99CA-AAB90F79B242}"/>
                </a:ext>
                <a:ext uri="{147F2762-F138-4A5C-976F-8EAC2B608ADB}">
                  <a16:predDERef xmlns:a16="http://schemas.microsoft.com/office/drawing/2014/main" xmlns="" pred="{5CA17868-2416-144B-B30A-D86236DED77E}"/>
                </a:ext>
              </a:extLst>
            </xdr14:cNvPr>
            <xdr14:cNvContentPartPr/>
          </xdr14:nvContentPartPr>
          <xdr14:nvPr macro=""/>
          <xdr14:xfrm>
            <a:off x="4842720" y="1265400"/>
            <a:ext cx="72360" cy="108360"/>
          </xdr14:xfrm>
        </xdr:contentPart>
      </mc:Choice>
      <mc:Fallback xmlns="">
        <xdr:pic>
          <xdr:nvPicPr>
            <xdr:cNvPr id="124" name="Ink 123">
              <a:extLst>
                <a:ext uri="{FF2B5EF4-FFF2-40B4-BE49-F238E27FC236}">
                  <a16:creationId xmlns:a16="http://schemas.microsoft.com/office/drawing/2014/main" id="{FB5FFC74-DE12-9844-99CA-AAB90F79B242}"/>
                </a:ext>
                <a:ext uri="{147F2762-F138-4A5C-976F-8EAC2B608ADB}">
                  <a16:predDERef xmlns:a16="http://schemas.microsoft.com/office/drawing/2014/main" pred="{5CA17868-2416-144B-B30A-D86236DED77E}"/>
                </a:ext>
              </a:extLst>
            </xdr:cNvPr>
            <xdr:cNvPicPr/>
          </xdr:nvPicPr>
          <xdr:blipFill>
            <a:blip xmlns:r="http://schemas.openxmlformats.org/officeDocument/2006/relationships" r:embed="rId223"/>
            <a:stretch>
              <a:fillRect/>
            </a:stretch>
          </xdr:blipFill>
          <xdr:spPr>
            <a:xfrm>
              <a:off x="4835160" y="1257840"/>
              <a:ext cx="87480" cy="123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9198</xdr:colOff>
      <xdr:row>4</xdr:row>
      <xdr:rowOff>88382</xdr:rowOff>
    </xdr:from>
    <xdr:to>
      <xdr:col>3</xdr:col>
      <xdr:colOff>23598</xdr:colOff>
      <xdr:row>5</xdr:row>
      <xdr:rowOff>18857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4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xmlns="" id="{C46AF9B1-3763-574B-8047-2E9F8910EF6A}"/>
                </a:ext>
                <a:ext uri="{147F2762-F138-4A5C-976F-8EAC2B608ADB}">
                  <a16:predDERef xmlns:a16="http://schemas.microsoft.com/office/drawing/2014/main" xmlns="" pred="{FB5FFC74-DE12-9844-99CA-AAB90F79B242}"/>
                </a:ext>
              </a:extLst>
            </xdr14:cNvPr>
            <xdr14:cNvContentPartPr/>
          </xdr14:nvContentPartPr>
          <xdr14:nvPr macro=""/>
          <xdr14:xfrm>
            <a:off x="1837440" y="776880"/>
            <a:ext cx="14400" cy="102600"/>
          </xdr14:xfrm>
        </xdr:contentPart>
      </mc:Choice>
      <mc:Fallback xmlns="">
        <xdr:pic>
          <xdr:nvPicPr>
            <xdr:cNvPr id="125" name="Ink 124">
              <a:extLst>
                <a:ext uri="{FF2B5EF4-FFF2-40B4-BE49-F238E27FC236}">
                  <a16:creationId xmlns:a16="http://schemas.microsoft.com/office/drawing/2014/main" id="{C46AF9B1-3763-574B-8047-2E9F8910EF6A}"/>
                </a:ext>
                <a:ext uri="{147F2762-F138-4A5C-976F-8EAC2B608ADB}">
                  <a16:predDERef xmlns:a16="http://schemas.microsoft.com/office/drawing/2014/main" pred="{FB5FFC74-DE12-9844-99CA-AAB90F79B242}"/>
                </a:ext>
              </a:extLst>
            </xdr:cNvPr>
            <xdr:cNvPicPr/>
          </xdr:nvPicPr>
          <xdr:blipFill>
            <a:blip xmlns:r="http://schemas.openxmlformats.org/officeDocument/2006/relationships" r:embed="rId225"/>
            <a:stretch>
              <a:fillRect/>
            </a:stretch>
          </xdr:blipFill>
          <xdr:spPr>
            <a:xfrm>
              <a:off x="1829880" y="769320"/>
              <a:ext cx="29520" cy="11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606732</xdr:colOff>
      <xdr:row>5</xdr:row>
      <xdr:rowOff>27857</xdr:rowOff>
    </xdr:from>
    <xdr:to>
      <xdr:col>2</xdr:col>
      <xdr:colOff>684662</xdr:colOff>
      <xdr:row>5</xdr:row>
      <xdr:rowOff>51617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6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xmlns="" id="{3595A125-CE37-2342-9E1D-F2476BD8633B}"/>
                </a:ext>
                <a:ext uri="{147F2762-F138-4A5C-976F-8EAC2B608ADB}">
                  <a16:predDERef xmlns:a16="http://schemas.microsoft.com/office/drawing/2014/main" xmlns="" pred="{C46AF9B1-3763-574B-8047-2E9F8910EF6A}"/>
                </a:ext>
              </a:extLst>
            </xdr14:cNvPr>
            <xdr14:cNvContentPartPr/>
          </xdr14:nvContentPartPr>
          <xdr14:nvPr macro=""/>
          <xdr14:xfrm>
            <a:off x="1825560" y="888480"/>
            <a:ext cx="77040" cy="23760"/>
          </xdr14:xfrm>
        </xdr:contentPart>
      </mc:Choice>
      <mc:Fallback xmlns="">
        <xdr:pic>
          <xdr:nvPicPr>
            <xdr:cNvPr id="126" name="Ink 125">
              <a:extLst>
                <a:ext uri="{FF2B5EF4-FFF2-40B4-BE49-F238E27FC236}">
                  <a16:creationId xmlns:a16="http://schemas.microsoft.com/office/drawing/2014/main" id="{3595A125-CE37-2342-9E1D-F2476BD8633B}"/>
                </a:ext>
                <a:ext uri="{147F2762-F138-4A5C-976F-8EAC2B608ADB}">
                  <a16:predDERef xmlns:a16="http://schemas.microsoft.com/office/drawing/2014/main" pred="{C46AF9B1-3763-574B-8047-2E9F8910EF6A}"/>
                </a:ext>
              </a:extLst>
            </xdr:cNvPr>
            <xdr:cNvPicPr/>
          </xdr:nvPicPr>
          <xdr:blipFill>
            <a:blip xmlns:r="http://schemas.openxmlformats.org/officeDocument/2006/relationships" r:embed="rId227"/>
            <a:stretch>
              <a:fillRect/>
            </a:stretch>
          </xdr:blipFill>
          <xdr:spPr>
            <a:xfrm>
              <a:off x="1818360" y="880920"/>
              <a:ext cx="92160" cy="3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560652</xdr:colOff>
      <xdr:row>3</xdr:row>
      <xdr:rowOff>99946</xdr:rowOff>
    </xdr:from>
    <xdr:to>
      <xdr:col>2</xdr:col>
      <xdr:colOff>607452</xdr:colOff>
      <xdr:row>4</xdr:row>
      <xdr:rowOff>44102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8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xmlns="" id="{4B2B8AF9-5895-CE4A-936C-45E1458276B2}"/>
                </a:ext>
                <a:ext uri="{147F2762-F138-4A5C-976F-8EAC2B608ADB}">
                  <a16:predDERef xmlns:a16="http://schemas.microsoft.com/office/drawing/2014/main" xmlns="" pred="{3595A125-CE37-2342-9E1D-F2476BD8633B}"/>
                </a:ext>
              </a:extLst>
            </xdr14:cNvPr>
            <xdr14:cNvContentPartPr/>
          </xdr14:nvContentPartPr>
          <xdr14:nvPr macro=""/>
          <xdr14:xfrm>
            <a:off x="1779480" y="616320"/>
            <a:ext cx="46800" cy="116280"/>
          </xdr14:xfrm>
        </xdr:contentPart>
      </mc:Choice>
      <mc:Fallback xmlns="">
        <xdr:pic>
          <xdr:nvPicPr>
            <xdr:cNvPr id="127" name="Ink 126">
              <a:extLst>
                <a:ext uri="{FF2B5EF4-FFF2-40B4-BE49-F238E27FC236}">
                  <a16:creationId xmlns:a16="http://schemas.microsoft.com/office/drawing/2014/main" id="{4B2B8AF9-5895-CE4A-936C-45E1458276B2}"/>
                </a:ext>
                <a:ext uri="{147F2762-F138-4A5C-976F-8EAC2B608ADB}">
                  <a16:predDERef xmlns:a16="http://schemas.microsoft.com/office/drawing/2014/main" pred="{3595A125-CE37-2342-9E1D-F2476BD8633B}"/>
                </a:ext>
              </a:extLst>
            </xdr:cNvPr>
            <xdr:cNvPicPr/>
          </xdr:nvPicPr>
          <xdr:blipFill>
            <a:blip xmlns:r="http://schemas.openxmlformats.org/officeDocument/2006/relationships" r:embed="rId229"/>
            <a:stretch>
              <a:fillRect/>
            </a:stretch>
          </xdr:blipFill>
          <xdr:spPr>
            <a:xfrm>
              <a:off x="1771920" y="608760"/>
              <a:ext cx="61560" cy="131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574692</xdr:colOff>
      <xdr:row>3</xdr:row>
      <xdr:rowOff>155746</xdr:rowOff>
    </xdr:from>
    <xdr:to>
      <xdr:col>2</xdr:col>
      <xdr:colOff>624542</xdr:colOff>
      <xdr:row>4</xdr:row>
      <xdr:rowOff>2702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0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xmlns="" id="{B52BE6ED-D84C-1C44-A427-B714B2C90E81}"/>
                </a:ext>
                <a:ext uri="{147F2762-F138-4A5C-976F-8EAC2B608ADB}">
                  <a16:predDERef xmlns:a16="http://schemas.microsoft.com/office/drawing/2014/main" xmlns="" pred="{4B2B8AF9-5895-CE4A-936C-45E1458276B2}"/>
                </a:ext>
              </a:extLst>
            </xdr14:cNvPr>
            <xdr14:cNvContentPartPr/>
          </xdr14:nvContentPartPr>
          <xdr14:nvPr macro=""/>
          <xdr14:xfrm>
            <a:off x="1793520" y="672120"/>
            <a:ext cx="48960" cy="19080"/>
          </xdr14:xfrm>
        </xdr:contentPart>
      </mc:Choice>
      <mc:Fallback xmlns="">
        <xdr:pic>
          <xdr:nvPicPr>
            <xdr:cNvPr id="128" name="Ink 127">
              <a:extLst>
                <a:ext uri="{FF2B5EF4-FFF2-40B4-BE49-F238E27FC236}">
                  <a16:creationId xmlns:a16="http://schemas.microsoft.com/office/drawing/2014/main" id="{B52BE6ED-D84C-1C44-A427-B714B2C90E81}"/>
                </a:ext>
                <a:ext uri="{147F2762-F138-4A5C-976F-8EAC2B608ADB}">
                  <a16:predDERef xmlns:a16="http://schemas.microsoft.com/office/drawing/2014/main" pred="{4B2B8AF9-5895-CE4A-936C-45E1458276B2}"/>
                </a:ext>
              </a:extLst>
            </xdr:cNvPr>
            <xdr:cNvPicPr/>
          </xdr:nvPicPr>
          <xdr:blipFill>
            <a:blip xmlns:r="http://schemas.openxmlformats.org/officeDocument/2006/relationships" r:embed="rId231"/>
            <a:stretch>
              <a:fillRect/>
            </a:stretch>
          </xdr:blipFill>
          <xdr:spPr>
            <a:xfrm>
              <a:off x="1785960" y="664560"/>
              <a:ext cx="64080" cy="3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50958</xdr:colOff>
      <xdr:row>3</xdr:row>
      <xdr:rowOff>61426</xdr:rowOff>
    </xdr:from>
    <xdr:to>
      <xdr:col>3</xdr:col>
      <xdr:colOff>60678</xdr:colOff>
      <xdr:row>4</xdr:row>
      <xdr:rowOff>51302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2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xmlns="" id="{F9C24A50-CA0F-9D44-8131-CD8B9FE5FFB7}"/>
                </a:ext>
                <a:ext uri="{147F2762-F138-4A5C-976F-8EAC2B608ADB}">
                  <a16:predDERef xmlns:a16="http://schemas.microsoft.com/office/drawing/2014/main" xmlns="" pred="{B52BE6ED-D84C-1C44-A427-B714B2C90E81}"/>
                </a:ext>
              </a:extLst>
            </xdr14:cNvPr>
            <xdr14:cNvContentPartPr/>
          </xdr14:nvContentPartPr>
          <xdr14:nvPr macro=""/>
          <xdr14:xfrm>
            <a:off x="1879200" y="577800"/>
            <a:ext cx="9720" cy="162000"/>
          </xdr14:xfrm>
        </xdr:contentPart>
      </mc:Choice>
      <mc:Fallback xmlns="">
        <xdr:pic>
          <xdr:nvPicPr>
            <xdr:cNvPr id="129" name="Ink 128">
              <a:extLst>
                <a:ext uri="{FF2B5EF4-FFF2-40B4-BE49-F238E27FC236}">
                  <a16:creationId xmlns:a16="http://schemas.microsoft.com/office/drawing/2014/main" id="{F9C24A50-CA0F-9D44-8131-CD8B9FE5FFB7}"/>
                </a:ext>
                <a:ext uri="{147F2762-F138-4A5C-976F-8EAC2B608ADB}">
                  <a16:predDERef xmlns:a16="http://schemas.microsoft.com/office/drawing/2014/main" pred="{B52BE6ED-D84C-1C44-A427-B714B2C90E81}"/>
                </a:ext>
              </a:extLst>
            </xdr:cNvPr>
            <xdr:cNvPicPr/>
          </xdr:nvPicPr>
          <xdr:blipFill>
            <a:blip xmlns:r="http://schemas.openxmlformats.org/officeDocument/2006/relationships" r:embed="rId233"/>
            <a:stretch>
              <a:fillRect/>
            </a:stretch>
          </xdr:blipFill>
          <xdr:spPr>
            <a:xfrm>
              <a:off x="1871640" y="570240"/>
              <a:ext cx="24840" cy="177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97398</xdr:colOff>
      <xdr:row>3</xdr:row>
      <xdr:rowOff>141706</xdr:rowOff>
    </xdr:from>
    <xdr:to>
      <xdr:col>3</xdr:col>
      <xdr:colOff>99918</xdr:colOff>
      <xdr:row>4</xdr:row>
      <xdr:rowOff>44462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4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xmlns="" id="{5B0B8270-1695-7C4B-8F69-2C0E86756C83}"/>
                </a:ext>
                <a:ext uri="{147F2762-F138-4A5C-976F-8EAC2B608ADB}">
                  <a16:predDERef xmlns:a16="http://schemas.microsoft.com/office/drawing/2014/main" xmlns="" pred="{F9C24A50-CA0F-9D44-8131-CD8B9FE5FFB7}"/>
                </a:ext>
              </a:extLst>
            </xdr14:cNvPr>
            <xdr14:cNvContentPartPr/>
          </xdr14:nvContentPartPr>
          <xdr14:nvPr macro=""/>
          <xdr14:xfrm>
            <a:off x="1925640" y="658080"/>
            <a:ext cx="2520" cy="74880"/>
          </xdr14:xfrm>
        </xdr:contentPart>
      </mc:Choice>
      <mc:Fallback xmlns="">
        <xdr:pic>
          <xdr:nvPicPr>
            <xdr:cNvPr id="130" name="Ink 129">
              <a:extLst>
                <a:ext uri="{FF2B5EF4-FFF2-40B4-BE49-F238E27FC236}">
                  <a16:creationId xmlns:a16="http://schemas.microsoft.com/office/drawing/2014/main" id="{5B0B8270-1695-7C4B-8F69-2C0E86756C83}"/>
                </a:ext>
                <a:ext uri="{147F2762-F138-4A5C-976F-8EAC2B608ADB}">
                  <a16:predDERef xmlns:a16="http://schemas.microsoft.com/office/drawing/2014/main" pred="{F9C24A50-CA0F-9D44-8131-CD8B9FE5FFB7}"/>
                </a:ext>
              </a:extLst>
            </xdr:cNvPr>
            <xdr:cNvPicPr/>
          </xdr:nvPicPr>
          <xdr:blipFill>
            <a:blip xmlns:r="http://schemas.openxmlformats.org/officeDocument/2006/relationships" r:embed="rId235"/>
            <a:stretch>
              <a:fillRect/>
            </a:stretch>
          </xdr:blipFill>
          <xdr:spPr>
            <a:xfrm>
              <a:off x="1918080" y="650520"/>
              <a:ext cx="1764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99918</xdr:colOff>
      <xdr:row>3</xdr:row>
      <xdr:rowOff>122986</xdr:rowOff>
    </xdr:from>
    <xdr:to>
      <xdr:col>3</xdr:col>
      <xdr:colOff>158598</xdr:colOff>
      <xdr:row>4</xdr:row>
      <xdr:rowOff>21062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6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xmlns="" id="{2A7292BA-B6E3-504C-8435-F5298B35EEC5}"/>
                </a:ext>
                <a:ext uri="{147F2762-F138-4A5C-976F-8EAC2B608ADB}">
                  <a16:predDERef xmlns:a16="http://schemas.microsoft.com/office/drawing/2014/main" xmlns="" pred="{5B0B8270-1695-7C4B-8F69-2C0E86756C83}"/>
                </a:ext>
              </a:extLst>
            </xdr14:cNvPr>
            <xdr14:cNvContentPartPr/>
          </xdr14:nvContentPartPr>
          <xdr14:nvPr macro=""/>
          <xdr14:xfrm>
            <a:off x="1928160" y="639360"/>
            <a:ext cx="58680" cy="70200"/>
          </xdr14:xfrm>
        </xdr:contentPart>
      </mc:Choice>
      <mc:Fallback xmlns="">
        <xdr:pic>
          <xdr:nvPicPr>
            <xdr:cNvPr id="131" name="Ink 130">
              <a:extLst>
                <a:ext uri="{FF2B5EF4-FFF2-40B4-BE49-F238E27FC236}">
                  <a16:creationId xmlns:a16="http://schemas.microsoft.com/office/drawing/2014/main" id="{2A7292BA-B6E3-504C-8435-F5298B35EEC5}"/>
                </a:ext>
                <a:ext uri="{147F2762-F138-4A5C-976F-8EAC2B608ADB}">
                  <a16:predDERef xmlns:a16="http://schemas.microsoft.com/office/drawing/2014/main" pred="{5B0B8270-1695-7C4B-8F69-2C0E86756C83}"/>
                </a:ext>
              </a:extLst>
            </xdr:cNvPr>
            <xdr:cNvPicPr/>
          </xdr:nvPicPr>
          <xdr:blipFill>
            <a:blip xmlns:r="http://schemas.openxmlformats.org/officeDocument/2006/relationships" r:embed="rId237"/>
            <a:stretch>
              <a:fillRect/>
            </a:stretch>
          </xdr:blipFill>
          <xdr:spPr>
            <a:xfrm>
              <a:off x="1920600" y="631800"/>
              <a:ext cx="73440" cy="85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346224</xdr:colOff>
      <xdr:row>4</xdr:row>
      <xdr:rowOff>62462</xdr:rowOff>
    </xdr:from>
    <xdr:to>
      <xdr:col>4</xdr:col>
      <xdr:colOff>360624</xdr:colOff>
      <xdr:row>5</xdr:row>
      <xdr:rowOff>16337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8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xmlns="" id="{CD6AAF6F-15BF-BB48-9184-B7BD2DCD0D84}"/>
                </a:ext>
                <a:ext uri="{147F2762-F138-4A5C-976F-8EAC2B608ADB}">
                  <a16:predDERef xmlns:a16="http://schemas.microsoft.com/office/drawing/2014/main" xmlns="" pred="{2A7292BA-B6E3-504C-8435-F5298B35EEC5}"/>
                </a:ext>
              </a:extLst>
            </xdr14:cNvPr>
            <xdr14:cNvContentPartPr/>
          </xdr14:nvContentPartPr>
          <xdr14:nvPr macro=""/>
          <xdr14:xfrm>
            <a:off x="2783880" y="750960"/>
            <a:ext cx="14400" cy="126000"/>
          </xdr14:xfrm>
        </xdr:contentPart>
      </mc:Choice>
      <mc:Fallback xmlns="">
        <xdr:pic>
          <xdr:nvPicPr>
            <xdr:cNvPr id="132" name="Ink 131">
              <a:extLst>
                <a:ext uri="{FF2B5EF4-FFF2-40B4-BE49-F238E27FC236}">
                  <a16:creationId xmlns:a16="http://schemas.microsoft.com/office/drawing/2014/main" id="{CD6AAF6F-15BF-BB48-9184-B7BD2DCD0D84}"/>
                </a:ext>
                <a:ext uri="{147F2762-F138-4A5C-976F-8EAC2B608ADB}">
                  <a16:predDERef xmlns:a16="http://schemas.microsoft.com/office/drawing/2014/main" pred="{2A7292BA-B6E3-504C-8435-F5298B35EEC5}"/>
                </a:ext>
              </a:extLst>
            </xdr:cNvPr>
            <xdr:cNvPicPr/>
          </xdr:nvPicPr>
          <xdr:blipFill>
            <a:blip xmlns:r="http://schemas.openxmlformats.org/officeDocument/2006/relationships" r:embed="rId239"/>
            <a:stretch>
              <a:fillRect/>
            </a:stretch>
          </xdr:blipFill>
          <xdr:spPr>
            <a:xfrm>
              <a:off x="2776680" y="743760"/>
              <a:ext cx="29520" cy="141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331464</xdr:colOff>
      <xdr:row>5</xdr:row>
      <xdr:rowOff>34697</xdr:rowOff>
    </xdr:from>
    <xdr:to>
      <xdr:col>4</xdr:col>
      <xdr:colOff>367824</xdr:colOff>
      <xdr:row>5</xdr:row>
      <xdr:rowOff>44417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0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xmlns="" id="{27B81AC7-A5E2-4341-B652-CB1A34353FD5}"/>
                </a:ext>
                <a:ext uri="{147F2762-F138-4A5C-976F-8EAC2B608ADB}">
                  <a16:predDERef xmlns:a16="http://schemas.microsoft.com/office/drawing/2014/main" xmlns="" pred="{CD6AAF6F-15BF-BB48-9184-B7BD2DCD0D84}"/>
                </a:ext>
              </a:extLst>
            </xdr14:cNvPr>
            <xdr14:cNvContentPartPr/>
          </xdr14:nvContentPartPr>
          <xdr14:nvPr macro=""/>
          <xdr14:xfrm>
            <a:off x="2769120" y="895320"/>
            <a:ext cx="36360" cy="9720"/>
          </xdr14:xfrm>
        </xdr:contentPart>
      </mc:Choice>
      <mc:Fallback xmlns="">
        <xdr:pic>
          <xdr:nvPicPr>
            <xdr:cNvPr id="133" name="Ink 132">
              <a:extLst>
                <a:ext uri="{FF2B5EF4-FFF2-40B4-BE49-F238E27FC236}">
                  <a16:creationId xmlns:a16="http://schemas.microsoft.com/office/drawing/2014/main" id="{27B81AC7-A5E2-4341-B652-CB1A34353FD5}"/>
                </a:ext>
                <a:ext uri="{147F2762-F138-4A5C-976F-8EAC2B608ADB}">
                  <a16:predDERef xmlns:a16="http://schemas.microsoft.com/office/drawing/2014/main" pred="{CD6AAF6F-15BF-BB48-9184-B7BD2DCD0D84}"/>
                </a:ext>
              </a:extLst>
            </xdr:cNvPr>
            <xdr:cNvPicPr/>
          </xdr:nvPicPr>
          <xdr:blipFill>
            <a:blip xmlns:r="http://schemas.openxmlformats.org/officeDocument/2006/relationships" r:embed="rId241"/>
            <a:stretch>
              <a:fillRect/>
            </a:stretch>
          </xdr:blipFill>
          <xdr:spPr>
            <a:xfrm>
              <a:off x="2761560" y="887760"/>
              <a:ext cx="51480" cy="2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383664</xdr:colOff>
      <xdr:row>5</xdr:row>
      <xdr:rowOff>23177</xdr:rowOff>
    </xdr:from>
    <xdr:to>
      <xdr:col>4</xdr:col>
      <xdr:colOff>398064</xdr:colOff>
      <xdr:row>5</xdr:row>
      <xdr:rowOff>44417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2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xmlns="" id="{E839DF74-55EE-1B44-BEF6-B8DDA2FCC256}"/>
                </a:ext>
                <a:ext uri="{147F2762-F138-4A5C-976F-8EAC2B608ADB}">
                  <a16:predDERef xmlns:a16="http://schemas.microsoft.com/office/drawing/2014/main" xmlns="" pred="{27B81AC7-A5E2-4341-B652-CB1A34353FD5}"/>
                </a:ext>
              </a:extLst>
            </xdr14:cNvPr>
            <xdr14:cNvContentPartPr/>
          </xdr14:nvContentPartPr>
          <xdr14:nvPr macro=""/>
          <xdr14:xfrm>
            <a:off x="2821320" y="883800"/>
            <a:ext cx="14400" cy="21240"/>
          </xdr14:xfrm>
        </xdr:contentPart>
      </mc:Choice>
      <mc:Fallback xmlns="">
        <xdr:pic>
          <xdr:nvPicPr>
            <xdr:cNvPr id="134" name="Ink 133">
              <a:extLst>
                <a:ext uri="{FF2B5EF4-FFF2-40B4-BE49-F238E27FC236}">
                  <a16:creationId xmlns:a16="http://schemas.microsoft.com/office/drawing/2014/main" id="{E839DF74-55EE-1B44-BEF6-B8DDA2FCC256}"/>
                </a:ext>
                <a:ext uri="{147F2762-F138-4A5C-976F-8EAC2B608ADB}">
                  <a16:predDERef xmlns:a16="http://schemas.microsoft.com/office/drawing/2014/main" pred="{27B81AC7-A5E2-4341-B652-CB1A34353FD5}"/>
                </a:ext>
              </a:extLst>
            </xdr:cNvPr>
            <xdr:cNvPicPr/>
          </xdr:nvPicPr>
          <xdr:blipFill>
            <a:blip xmlns:r="http://schemas.openxmlformats.org/officeDocument/2006/relationships" r:embed="rId243"/>
            <a:stretch>
              <a:fillRect/>
            </a:stretch>
          </xdr:blipFill>
          <xdr:spPr>
            <a:xfrm>
              <a:off x="2813760" y="876240"/>
              <a:ext cx="29520" cy="3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302304</xdr:colOff>
      <xdr:row>3</xdr:row>
      <xdr:rowOff>106786</xdr:rowOff>
    </xdr:from>
    <xdr:to>
      <xdr:col>4</xdr:col>
      <xdr:colOff>353784</xdr:colOff>
      <xdr:row>4</xdr:row>
      <xdr:rowOff>16382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4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xmlns="" id="{493AC061-7337-AB44-BA28-45962CC55E57}"/>
                </a:ext>
                <a:ext uri="{147F2762-F138-4A5C-976F-8EAC2B608ADB}">
                  <a16:predDERef xmlns:a16="http://schemas.microsoft.com/office/drawing/2014/main" xmlns="" pred="{E839DF74-55EE-1B44-BEF6-B8DDA2FCC256}"/>
                </a:ext>
              </a:extLst>
            </xdr14:cNvPr>
            <xdr14:cNvContentPartPr/>
          </xdr14:nvContentPartPr>
          <xdr14:nvPr macro=""/>
          <xdr14:xfrm>
            <a:off x="2739960" y="623160"/>
            <a:ext cx="51480" cy="81720"/>
          </xdr14:xfrm>
        </xdr:contentPart>
      </mc:Choice>
      <mc:Fallback xmlns="">
        <xdr:pic>
          <xdr:nvPicPr>
            <xdr:cNvPr id="135" name="Ink 134">
              <a:extLst>
                <a:ext uri="{FF2B5EF4-FFF2-40B4-BE49-F238E27FC236}">
                  <a16:creationId xmlns:a16="http://schemas.microsoft.com/office/drawing/2014/main" id="{493AC061-7337-AB44-BA28-45962CC55E57}"/>
                </a:ext>
                <a:ext uri="{147F2762-F138-4A5C-976F-8EAC2B608ADB}">
                  <a16:predDERef xmlns:a16="http://schemas.microsoft.com/office/drawing/2014/main" pred="{E839DF74-55EE-1B44-BEF6-B8DDA2FCC256}"/>
                </a:ext>
              </a:extLst>
            </xdr:cNvPr>
            <xdr:cNvPicPr/>
          </xdr:nvPicPr>
          <xdr:blipFill>
            <a:blip xmlns:r="http://schemas.openxmlformats.org/officeDocument/2006/relationships" r:embed="rId245"/>
            <a:stretch>
              <a:fillRect/>
            </a:stretch>
          </xdr:blipFill>
          <xdr:spPr>
            <a:xfrm>
              <a:off x="2732400" y="615600"/>
              <a:ext cx="66600" cy="9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411384</xdr:colOff>
      <xdr:row>3</xdr:row>
      <xdr:rowOff>50986</xdr:rowOff>
    </xdr:from>
    <xdr:to>
      <xdr:col>4</xdr:col>
      <xdr:colOff>421104</xdr:colOff>
      <xdr:row>4</xdr:row>
      <xdr:rowOff>41942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6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xmlns="" id="{42E2A257-6464-A549-91E9-44582C1AD98B}"/>
                </a:ext>
                <a:ext uri="{147F2762-F138-4A5C-976F-8EAC2B608ADB}">
                  <a16:predDERef xmlns:a16="http://schemas.microsoft.com/office/drawing/2014/main" xmlns="" pred="{493AC061-7337-AB44-BA28-45962CC55E57}"/>
                </a:ext>
              </a:extLst>
            </xdr14:cNvPr>
            <xdr14:cNvContentPartPr/>
          </xdr14:nvContentPartPr>
          <xdr14:nvPr macro=""/>
          <xdr14:xfrm>
            <a:off x="2849040" y="567360"/>
            <a:ext cx="9720" cy="163080"/>
          </xdr14:xfrm>
        </xdr:contentPart>
      </mc:Choice>
      <mc:Fallback xmlns="">
        <xdr:pic>
          <xdr:nvPicPr>
            <xdr:cNvPr id="136" name="Ink 135">
              <a:extLst>
                <a:ext uri="{FF2B5EF4-FFF2-40B4-BE49-F238E27FC236}">
                  <a16:creationId xmlns:a16="http://schemas.microsoft.com/office/drawing/2014/main" id="{42E2A257-6464-A549-91E9-44582C1AD98B}"/>
                </a:ext>
                <a:ext uri="{147F2762-F138-4A5C-976F-8EAC2B608ADB}">
                  <a16:predDERef xmlns:a16="http://schemas.microsoft.com/office/drawing/2014/main" pred="{493AC061-7337-AB44-BA28-45962CC55E57}"/>
                </a:ext>
              </a:extLst>
            </xdr:cNvPr>
            <xdr:cNvPicPr/>
          </xdr:nvPicPr>
          <xdr:blipFill>
            <a:blip xmlns:r="http://schemas.openxmlformats.org/officeDocument/2006/relationships" r:embed="rId247"/>
            <a:stretch>
              <a:fillRect/>
            </a:stretch>
          </xdr:blipFill>
          <xdr:spPr>
            <a:xfrm>
              <a:off x="2841480" y="559800"/>
              <a:ext cx="24840" cy="178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460344</xdr:colOff>
      <xdr:row>3</xdr:row>
      <xdr:rowOff>133066</xdr:rowOff>
    </xdr:from>
    <xdr:to>
      <xdr:col>4</xdr:col>
      <xdr:colOff>472224</xdr:colOff>
      <xdr:row>4</xdr:row>
      <xdr:rowOff>35102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8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xmlns="" id="{DD2B9427-BC0D-A049-9EEB-B00666FB8357}"/>
                </a:ext>
                <a:ext uri="{147F2762-F138-4A5C-976F-8EAC2B608ADB}">
                  <a16:predDERef xmlns:a16="http://schemas.microsoft.com/office/drawing/2014/main" xmlns="" pred="{42E2A257-6464-A549-91E9-44582C1AD98B}"/>
                </a:ext>
              </a:extLst>
            </xdr14:cNvPr>
            <xdr14:cNvContentPartPr/>
          </xdr14:nvContentPartPr>
          <xdr14:nvPr macro=""/>
          <xdr14:xfrm>
            <a:off x="2898000" y="649440"/>
            <a:ext cx="11880" cy="74160"/>
          </xdr14:xfrm>
        </xdr:contentPart>
      </mc:Choice>
      <mc:Fallback xmlns="">
        <xdr:pic>
          <xdr:nvPicPr>
            <xdr:cNvPr id="137" name="Ink 136">
              <a:extLst>
                <a:ext uri="{FF2B5EF4-FFF2-40B4-BE49-F238E27FC236}">
                  <a16:creationId xmlns:a16="http://schemas.microsoft.com/office/drawing/2014/main" id="{DD2B9427-BC0D-A049-9EEB-B00666FB8357}"/>
                </a:ext>
                <a:ext uri="{147F2762-F138-4A5C-976F-8EAC2B608ADB}">
                  <a16:predDERef xmlns:a16="http://schemas.microsoft.com/office/drawing/2014/main" pred="{42E2A257-6464-A549-91E9-44582C1AD98B}"/>
                </a:ext>
              </a:extLst>
            </xdr:cNvPr>
            <xdr:cNvPicPr/>
          </xdr:nvPicPr>
          <xdr:blipFill>
            <a:blip xmlns:r="http://schemas.openxmlformats.org/officeDocument/2006/relationships" r:embed="rId249"/>
            <a:stretch>
              <a:fillRect/>
            </a:stretch>
          </xdr:blipFill>
          <xdr:spPr>
            <a:xfrm>
              <a:off x="2890440" y="641880"/>
              <a:ext cx="27000" cy="89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456024</xdr:colOff>
      <xdr:row>3</xdr:row>
      <xdr:rowOff>116146</xdr:rowOff>
    </xdr:from>
    <xdr:to>
      <xdr:col>4</xdr:col>
      <xdr:colOff>521184</xdr:colOff>
      <xdr:row>4</xdr:row>
      <xdr:rowOff>25742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0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xmlns="" id="{5E151B6A-01AD-F648-8CC4-090469ACF633}"/>
                </a:ext>
                <a:ext uri="{147F2762-F138-4A5C-976F-8EAC2B608ADB}">
                  <a16:predDERef xmlns:a16="http://schemas.microsoft.com/office/drawing/2014/main" xmlns="" pred="{DD2B9427-BC0D-A049-9EEB-B00666FB8357}"/>
                </a:ext>
              </a:extLst>
            </xdr14:cNvPr>
            <xdr14:cNvContentPartPr/>
          </xdr14:nvContentPartPr>
          <xdr14:nvPr macro=""/>
          <xdr14:xfrm>
            <a:off x="2893680" y="632520"/>
            <a:ext cx="65160" cy="81720"/>
          </xdr14:xfrm>
        </xdr:contentPart>
      </mc:Choice>
      <mc:Fallback xmlns="">
        <xdr:pic>
          <xdr:nvPicPr>
            <xdr:cNvPr id="138" name="Ink 137">
              <a:extLst>
                <a:ext uri="{FF2B5EF4-FFF2-40B4-BE49-F238E27FC236}">
                  <a16:creationId xmlns:a16="http://schemas.microsoft.com/office/drawing/2014/main" id="{5E151B6A-01AD-F648-8CC4-090469ACF633}"/>
                </a:ext>
                <a:ext uri="{147F2762-F138-4A5C-976F-8EAC2B608ADB}">
                  <a16:predDERef xmlns:a16="http://schemas.microsoft.com/office/drawing/2014/main" pred="{DD2B9427-BC0D-A049-9EEB-B00666FB8357}"/>
                </a:ext>
              </a:extLst>
            </xdr:cNvPr>
            <xdr:cNvPicPr/>
          </xdr:nvPicPr>
          <xdr:blipFill>
            <a:blip xmlns:r="http://schemas.openxmlformats.org/officeDocument/2006/relationships" r:embed="rId251"/>
            <a:stretch>
              <a:fillRect/>
            </a:stretch>
          </xdr:blipFill>
          <xdr:spPr>
            <a:xfrm>
              <a:off x="2886120" y="624960"/>
              <a:ext cx="80280" cy="9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139518</xdr:colOff>
      <xdr:row>7</xdr:row>
      <xdr:rowOff>104448</xdr:rowOff>
    </xdr:from>
    <xdr:to>
      <xdr:col>3</xdr:col>
      <xdr:colOff>558558</xdr:colOff>
      <xdr:row>13</xdr:row>
      <xdr:rowOff>60621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2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xmlns="" id="{499989ED-BA7C-FD4B-8DE6-CC73EA5DFFC7}"/>
                </a:ext>
                <a:ext uri="{147F2762-F138-4A5C-976F-8EAC2B608ADB}">
                  <a16:predDERef xmlns:a16="http://schemas.microsoft.com/office/drawing/2014/main" xmlns="" pred="{5E151B6A-01AD-F648-8CC4-090469ACF633}"/>
                </a:ext>
              </a:extLst>
            </xdr14:cNvPr>
            <xdr14:cNvContentPartPr/>
          </xdr14:nvContentPartPr>
          <xdr14:nvPr macro=""/>
          <xdr14:xfrm>
            <a:off x="1967760" y="1309320"/>
            <a:ext cx="419040" cy="988920"/>
          </xdr14:xfrm>
        </xdr:contentPart>
      </mc:Choice>
      <mc:Fallback xmlns="">
        <xdr:pic>
          <xdr:nvPicPr>
            <xdr:cNvPr id="139" name="Ink 138">
              <a:extLst>
                <a:ext uri="{FF2B5EF4-FFF2-40B4-BE49-F238E27FC236}">
                  <a16:creationId xmlns:a16="http://schemas.microsoft.com/office/drawing/2014/main" id="{499989ED-BA7C-FD4B-8DE6-CC73EA5DFFC7}"/>
                </a:ext>
                <a:ext uri="{147F2762-F138-4A5C-976F-8EAC2B608ADB}">
                  <a16:predDERef xmlns:a16="http://schemas.microsoft.com/office/drawing/2014/main" pred="{5E151B6A-01AD-F648-8CC4-090469ACF633}"/>
                </a:ext>
              </a:extLst>
            </xdr:cNvPr>
            <xdr:cNvPicPr/>
          </xdr:nvPicPr>
          <xdr:blipFill>
            <a:blip xmlns:r="http://schemas.openxmlformats.org/officeDocument/2006/relationships" r:embed="rId253"/>
            <a:stretch>
              <a:fillRect/>
            </a:stretch>
          </xdr:blipFill>
          <xdr:spPr>
            <a:xfrm>
              <a:off x="1960200" y="1301760"/>
              <a:ext cx="434160" cy="1004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490518</xdr:colOff>
      <xdr:row>13</xdr:row>
      <xdr:rowOff>48741</xdr:rowOff>
    </xdr:from>
    <xdr:to>
      <xdr:col>3</xdr:col>
      <xdr:colOff>579438</xdr:colOff>
      <xdr:row>13</xdr:row>
      <xdr:rowOff>72501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4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xmlns="" id="{F30F86E8-E892-4045-B236-BBA38C1D7018}"/>
                </a:ext>
                <a:ext uri="{147F2762-F138-4A5C-976F-8EAC2B608ADB}">
                  <a16:predDERef xmlns:a16="http://schemas.microsoft.com/office/drawing/2014/main" xmlns="" pred="{499989ED-BA7C-FD4B-8DE6-CC73EA5DFFC7}"/>
                </a:ext>
              </a:extLst>
            </xdr14:cNvPr>
            <xdr14:cNvContentPartPr/>
          </xdr14:nvContentPartPr>
          <xdr14:nvPr macro=""/>
          <xdr14:xfrm>
            <a:off x="2318760" y="2286360"/>
            <a:ext cx="88920" cy="23760"/>
          </xdr14:xfrm>
        </xdr:contentPart>
      </mc:Choice>
      <mc:Fallback xmlns="">
        <xdr:pic>
          <xdr:nvPicPr>
            <xdr:cNvPr id="140" name="Ink 139">
              <a:extLst>
                <a:ext uri="{FF2B5EF4-FFF2-40B4-BE49-F238E27FC236}">
                  <a16:creationId xmlns:a16="http://schemas.microsoft.com/office/drawing/2014/main" id="{F30F86E8-E892-4045-B236-BBA38C1D7018}"/>
                </a:ext>
                <a:ext uri="{147F2762-F138-4A5C-976F-8EAC2B608ADB}">
                  <a16:predDERef xmlns:a16="http://schemas.microsoft.com/office/drawing/2014/main" pred="{499989ED-BA7C-FD4B-8DE6-CC73EA5DFFC7}"/>
                </a:ext>
              </a:extLst>
            </xdr:cNvPr>
            <xdr:cNvPicPr/>
          </xdr:nvPicPr>
          <xdr:blipFill>
            <a:blip xmlns:r="http://schemas.openxmlformats.org/officeDocument/2006/relationships" r:embed="rId255"/>
            <a:stretch>
              <a:fillRect/>
            </a:stretch>
          </xdr:blipFill>
          <xdr:spPr>
            <a:xfrm>
              <a:off x="2311200" y="2278800"/>
              <a:ext cx="103680" cy="3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567198</xdr:colOff>
      <xdr:row>13</xdr:row>
      <xdr:rowOff>51981</xdr:rowOff>
    </xdr:from>
    <xdr:to>
      <xdr:col>3</xdr:col>
      <xdr:colOff>593118</xdr:colOff>
      <xdr:row>13</xdr:row>
      <xdr:rowOff>111741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6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xmlns="" id="{56AE0E22-D564-CA48-A9AA-CE56CA9E1C4F}"/>
                </a:ext>
                <a:ext uri="{147F2762-F138-4A5C-976F-8EAC2B608ADB}">
                  <a16:predDERef xmlns:a16="http://schemas.microsoft.com/office/drawing/2014/main" xmlns="" pred="{F30F86E8-E892-4045-B236-BBA38C1D7018}"/>
                </a:ext>
              </a:extLst>
            </xdr14:cNvPr>
            <xdr14:cNvContentPartPr/>
          </xdr14:nvContentPartPr>
          <xdr14:nvPr macro=""/>
          <xdr14:xfrm>
            <a:off x="2395440" y="2289600"/>
            <a:ext cx="25920" cy="59760"/>
          </xdr14:xfrm>
        </xdr:contentPart>
      </mc:Choice>
      <mc:Fallback xmlns="">
        <xdr:pic>
          <xdr:nvPicPr>
            <xdr:cNvPr id="141" name="Ink 140">
              <a:extLst>
                <a:ext uri="{FF2B5EF4-FFF2-40B4-BE49-F238E27FC236}">
                  <a16:creationId xmlns:a16="http://schemas.microsoft.com/office/drawing/2014/main" id="{56AE0E22-D564-CA48-A9AA-CE56CA9E1C4F}"/>
                </a:ext>
                <a:ext uri="{147F2762-F138-4A5C-976F-8EAC2B608ADB}">
                  <a16:predDERef xmlns:a16="http://schemas.microsoft.com/office/drawing/2014/main" pred="{F30F86E8-E892-4045-B236-BBA38C1D7018}"/>
                </a:ext>
              </a:extLst>
            </xdr:cNvPr>
            <xdr:cNvPicPr/>
          </xdr:nvPicPr>
          <xdr:blipFill>
            <a:blip xmlns:r="http://schemas.openxmlformats.org/officeDocument/2006/relationships" r:embed="rId257"/>
            <a:stretch>
              <a:fillRect/>
            </a:stretch>
          </xdr:blipFill>
          <xdr:spPr>
            <a:xfrm>
              <a:off x="2388240" y="2282040"/>
              <a:ext cx="41040" cy="74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378918</xdr:colOff>
      <xdr:row>14</xdr:row>
      <xdr:rowOff>53736</xdr:rowOff>
    </xdr:from>
    <xdr:to>
      <xdr:col>3</xdr:col>
      <xdr:colOff>388638</xdr:colOff>
      <xdr:row>14</xdr:row>
      <xdr:rowOff>155976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8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xmlns="" id="{41FA714C-6A0B-D041-A71A-353D0BDE0548}"/>
                </a:ext>
                <a:ext uri="{147F2762-F138-4A5C-976F-8EAC2B608ADB}">
                  <a16:predDERef xmlns:a16="http://schemas.microsoft.com/office/drawing/2014/main" xmlns="" pred="{56AE0E22-D564-CA48-A9AA-CE56CA9E1C4F}"/>
                </a:ext>
              </a:extLst>
            </xdr14:cNvPr>
            <xdr14:cNvContentPartPr/>
          </xdr14:nvContentPartPr>
          <xdr14:nvPr macro=""/>
          <xdr14:xfrm>
            <a:off x="2207160" y="2463480"/>
            <a:ext cx="9720" cy="102240"/>
          </xdr14:xfrm>
        </xdr:contentPart>
      </mc:Choice>
      <mc:Fallback xmlns="">
        <xdr:pic>
          <xdr:nvPicPr>
            <xdr:cNvPr id="142" name="Ink 141">
              <a:extLst>
                <a:ext uri="{FF2B5EF4-FFF2-40B4-BE49-F238E27FC236}">
                  <a16:creationId xmlns:a16="http://schemas.microsoft.com/office/drawing/2014/main" id="{41FA714C-6A0B-D041-A71A-353D0BDE0548}"/>
                </a:ext>
                <a:ext uri="{147F2762-F138-4A5C-976F-8EAC2B608ADB}">
                  <a16:predDERef xmlns:a16="http://schemas.microsoft.com/office/drawing/2014/main" pred="{56AE0E22-D564-CA48-A9AA-CE56CA9E1C4F}"/>
                </a:ext>
              </a:extLst>
            </xdr:cNvPr>
            <xdr:cNvPicPr/>
          </xdr:nvPicPr>
          <xdr:blipFill>
            <a:blip xmlns:r="http://schemas.openxmlformats.org/officeDocument/2006/relationships" r:embed="rId259"/>
            <a:stretch>
              <a:fillRect/>
            </a:stretch>
          </xdr:blipFill>
          <xdr:spPr>
            <a:xfrm>
              <a:off x="2199600" y="2455920"/>
              <a:ext cx="24840" cy="11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372798</xdr:colOff>
      <xdr:row>14</xdr:row>
      <xdr:rowOff>16296</xdr:rowOff>
    </xdr:from>
    <xdr:to>
      <xdr:col>3</xdr:col>
      <xdr:colOff>430398</xdr:colOff>
      <xdr:row>14</xdr:row>
      <xdr:rowOff>121056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0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xmlns="" id="{C60273DD-8BD5-5A42-95EB-2E8FBFE148EB}"/>
                </a:ext>
                <a:ext uri="{147F2762-F138-4A5C-976F-8EAC2B608ADB}">
                  <a16:predDERef xmlns:a16="http://schemas.microsoft.com/office/drawing/2014/main" xmlns="" pred="{41FA714C-6A0B-D041-A71A-353D0BDE0548}"/>
                </a:ext>
              </a:extLst>
            </xdr14:cNvPr>
            <xdr14:cNvContentPartPr/>
          </xdr14:nvContentPartPr>
          <xdr14:nvPr macro=""/>
          <xdr14:xfrm>
            <a:off x="2201040" y="2426040"/>
            <a:ext cx="57600" cy="104760"/>
          </xdr14:xfrm>
        </xdr:contentPart>
      </mc:Choice>
      <mc:Fallback xmlns="">
        <xdr:pic>
          <xdr:nvPicPr>
            <xdr:cNvPr id="143" name="Ink 142">
              <a:extLst>
                <a:ext uri="{FF2B5EF4-FFF2-40B4-BE49-F238E27FC236}">
                  <a16:creationId xmlns:a16="http://schemas.microsoft.com/office/drawing/2014/main" id="{C60273DD-8BD5-5A42-95EB-2E8FBFE148EB}"/>
                </a:ext>
                <a:ext uri="{147F2762-F138-4A5C-976F-8EAC2B608ADB}">
                  <a16:predDERef xmlns:a16="http://schemas.microsoft.com/office/drawing/2014/main" pred="{41FA714C-6A0B-D041-A71A-353D0BDE0548}"/>
                </a:ext>
              </a:extLst>
            </xdr:cNvPr>
            <xdr:cNvPicPr/>
          </xdr:nvPicPr>
          <xdr:blipFill>
            <a:blip xmlns:r="http://schemas.openxmlformats.org/officeDocument/2006/relationships" r:embed="rId261"/>
            <a:stretch>
              <a:fillRect/>
            </a:stretch>
          </xdr:blipFill>
          <xdr:spPr>
            <a:xfrm>
              <a:off x="2193480" y="2418480"/>
              <a:ext cx="72720" cy="119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448758</xdr:colOff>
      <xdr:row>14</xdr:row>
      <xdr:rowOff>37176</xdr:rowOff>
    </xdr:from>
    <xdr:to>
      <xdr:col>3</xdr:col>
      <xdr:colOff>507438</xdr:colOff>
      <xdr:row>14</xdr:row>
      <xdr:rowOff>144456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2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xmlns="" id="{8ACDB1E6-CE04-834B-9C82-4EA0A1BC9C06}"/>
                </a:ext>
                <a:ext uri="{147F2762-F138-4A5C-976F-8EAC2B608ADB}">
                  <a16:predDERef xmlns:a16="http://schemas.microsoft.com/office/drawing/2014/main" xmlns="" pred="{C60273DD-8BD5-5A42-95EB-2E8FBFE148EB}"/>
                </a:ext>
              </a:extLst>
            </xdr14:cNvPr>
            <xdr14:cNvContentPartPr/>
          </xdr14:nvContentPartPr>
          <xdr14:nvPr macro=""/>
          <xdr14:xfrm>
            <a:off x="2277000" y="2446920"/>
            <a:ext cx="58680" cy="107280"/>
          </xdr14:xfrm>
        </xdr:contentPart>
      </mc:Choice>
      <mc:Fallback xmlns="">
        <xdr:pic>
          <xdr:nvPicPr>
            <xdr:cNvPr id="144" name="Ink 143">
              <a:extLst>
                <a:ext uri="{FF2B5EF4-FFF2-40B4-BE49-F238E27FC236}">
                  <a16:creationId xmlns:a16="http://schemas.microsoft.com/office/drawing/2014/main" id="{8ACDB1E6-CE04-834B-9C82-4EA0A1BC9C06}"/>
                </a:ext>
                <a:ext uri="{147F2762-F138-4A5C-976F-8EAC2B608ADB}">
                  <a16:predDERef xmlns:a16="http://schemas.microsoft.com/office/drawing/2014/main" pred="{C60273DD-8BD5-5A42-95EB-2E8FBFE148EB}"/>
                </a:ext>
              </a:extLst>
            </xdr:cNvPr>
            <xdr:cNvPicPr/>
          </xdr:nvPicPr>
          <xdr:blipFill>
            <a:blip xmlns:r="http://schemas.openxmlformats.org/officeDocument/2006/relationships" r:embed="rId263"/>
            <a:stretch>
              <a:fillRect/>
            </a:stretch>
          </xdr:blipFill>
          <xdr:spPr>
            <a:xfrm>
              <a:off x="2269440" y="2439360"/>
              <a:ext cx="73440" cy="122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534798</xdr:colOff>
      <xdr:row>14</xdr:row>
      <xdr:rowOff>46536</xdr:rowOff>
    </xdr:from>
    <xdr:to>
      <xdr:col>4</xdr:col>
      <xdr:colOff>2426</xdr:colOff>
      <xdr:row>14</xdr:row>
      <xdr:rowOff>153456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4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xmlns="" id="{0FB85FA4-0798-4443-B457-8AC25EC6C939}"/>
                </a:ext>
                <a:ext uri="{147F2762-F138-4A5C-976F-8EAC2B608ADB}">
                  <a16:predDERef xmlns:a16="http://schemas.microsoft.com/office/drawing/2014/main" xmlns="" pred="{8ACDB1E6-CE04-834B-9C82-4EA0A1BC9C06}"/>
                </a:ext>
              </a:extLst>
            </xdr14:cNvPr>
            <xdr14:cNvContentPartPr/>
          </xdr14:nvContentPartPr>
          <xdr14:nvPr macro=""/>
          <xdr14:xfrm>
            <a:off x="2363040" y="2456280"/>
            <a:ext cx="77040" cy="106920"/>
          </xdr14:xfrm>
        </xdr:contentPart>
      </mc:Choice>
      <mc:Fallback xmlns="">
        <xdr:pic>
          <xdr:nvPicPr>
            <xdr:cNvPr id="145" name="Ink 144">
              <a:extLst>
                <a:ext uri="{FF2B5EF4-FFF2-40B4-BE49-F238E27FC236}">
                  <a16:creationId xmlns:a16="http://schemas.microsoft.com/office/drawing/2014/main" id="{0FB85FA4-0798-4443-B457-8AC25EC6C939}"/>
                </a:ext>
                <a:ext uri="{147F2762-F138-4A5C-976F-8EAC2B608ADB}">
                  <a16:predDERef xmlns:a16="http://schemas.microsoft.com/office/drawing/2014/main" pred="{8ACDB1E6-CE04-834B-9C82-4EA0A1BC9C06}"/>
                </a:ext>
              </a:extLst>
            </xdr:cNvPr>
            <xdr:cNvPicPr/>
          </xdr:nvPicPr>
          <xdr:blipFill>
            <a:blip xmlns:r="http://schemas.openxmlformats.org/officeDocument/2006/relationships" r:embed="rId265"/>
            <a:stretch>
              <a:fillRect/>
            </a:stretch>
          </xdr:blipFill>
          <xdr:spPr>
            <a:xfrm>
              <a:off x="2355480" y="2448720"/>
              <a:ext cx="92160" cy="122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439464</xdr:colOff>
      <xdr:row>7</xdr:row>
      <xdr:rowOff>120648</xdr:rowOff>
    </xdr:from>
    <xdr:to>
      <xdr:col>4</xdr:col>
      <xdr:colOff>451344</xdr:colOff>
      <xdr:row>7</xdr:row>
      <xdr:rowOff>125688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6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xmlns="" id="{2776BB69-545A-094F-BA1B-BB557F14BFEA}"/>
                </a:ext>
                <a:ext uri="{147F2762-F138-4A5C-976F-8EAC2B608ADB}">
                  <a16:predDERef xmlns:a16="http://schemas.microsoft.com/office/drawing/2014/main" xmlns="" pred="{0FB85FA4-0798-4443-B457-8AC25EC6C939}"/>
                </a:ext>
              </a:extLst>
            </xdr14:cNvPr>
            <xdr14:cNvContentPartPr/>
          </xdr14:nvContentPartPr>
          <xdr14:nvPr macro=""/>
          <xdr14:xfrm>
            <a:off x="2877120" y="1325520"/>
            <a:ext cx="11880" cy="5040"/>
          </xdr14:xfrm>
        </xdr:contentPart>
      </mc:Choice>
      <mc:Fallback xmlns="">
        <xdr:pic>
          <xdr:nvPicPr>
            <xdr:cNvPr id="146" name="Ink 145">
              <a:extLst>
                <a:ext uri="{FF2B5EF4-FFF2-40B4-BE49-F238E27FC236}">
                  <a16:creationId xmlns:a16="http://schemas.microsoft.com/office/drawing/2014/main" id="{2776BB69-545A-094F-BA1B-BB557F14BFEA}"/>
                </a:ext>
                <a:ext uri="{147F2762-F138-4A5C-976F-8EAC2B608ADB}">
                  <a16:predDERef xmlns:a16="http://schemas.microsoft.com/office/drawing/2014/main" pred="{0FB85FA4-0798-4443-B457-8AC25EC6C939}"/>
                </a:ext>
              </a:extLst>
            </xdr:cNvPr>
            <xdr:cNvPicPr/>
          </xdr:nvPicPr>
          <xdr:blipFill>
            <a:blip xmlns:r="http://schemas.openxmlformats.org/officeDocument/2006/relationships" r:embed="rId267"/>
            <a:stretch>
              <a:fillRect/>
            </a:stretch>
          </xdr:blipFill>
          <xdr:spPr>
            <a:xfrm>
              <a:off x="2869560" y="1317960"/>
              <a:ext cx="2700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465024</xdr:colOff>
      <xdr:row>7</xdr:row>
      <xdr:rowOff>97608</xdr:rowOff>
    </xdr:from>
    <xdr:to>
      <xdr:col>4</xdr:col>
      <xdr:colOff>539904</xdr:colOff>
      <xdr:row>12</xdr:row>
      <xdr:rowOff>74705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8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xmlns="" id="{0D62371E-4ABA-8B4E-A11E-5FB4A6E35B50}"/>
                </a:ext>
                <a:ext uri="{147F2762-F138-4A5C-976F-8EAC2B608ADB}">
                  <a16:predDERef xmlns:a16="http://schemas.microsoft.com/office/drawing/2014/main" xmlns="" pred="{2776BB69-545A-094F-BA1B-BB557F14BFEA}"/>
                </a:ext>
              </a:extLst>
            </xdr14:cNvPr>
            <xdr14:cNvContentPartPr/>
          </xdr14:nvContentPartPr>
          <xdr14:nvPr macro=""/>
          <xdr14:xfrm>
            <a:off x="2902680" y="1302480"/>
            <a:ext cx="74880" cy="837720"/>
          </xdr14:xfrm>
        </xdr:contentPart>
      </mc:Choice>
      <mc:Fallback xmlns="">
        <xdr:pic>
          <xdr:nvPicPr>
            <xdr:cNvPr id="147" name="Ink 146">
              <a:extLst>
                <a:ext uri="{FF2B5EF4-FFF2-40B4-BE49-F238E27FC236}">
                  <a16:creationId xmlns:a16="http://schemas.microsoft.com/office/drawing/2014/main" id="{0D62371E-4ABA-8B4E-A11E-5FB4A6E35B50}"/>
                </a:ext>
                <a:ext uri="{147F2762-F138-4A5C-976F-8EAC2B608ADB}">
                  <a16:predDERef xmlns:a16="http://schemas.microsoft.com/office/drawing/2014/main" pred="{2776BB69-545A-094F-BA1B-BB557F14BFEA}"/>
                </a:ext>
              </a:extLst>
            </xdr:cNvPr>
            <xdr:cNvPicPr/>
          </xdr:nvPicPr>
          <xdr:blipFill>
            <a:blip xmlns:r="http://schemas.openxmlformats.org/officeDocument/2006/relationships" r:embed="rId269"/>
            <a:stretch>
              <a:fillRect/>
            </a:stretch>
          </xdr:blipFill>
          <xdr:spPr>
            <a:xfrm>
              <a:off x="2895120" y="1294920"/>
              <a:ext cx="90000" cy="852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497424</xdr:colOff>
      <xdr:row>12</xdr:row>
      <xdr:rowOff>36905</xdr:rowOff>
    </xdr:from>
    <xdr:to>
      <xdr:col>4</xdr:col>
      <xdr:colOff>556104</xdr:colOff>
      <xdr:row>12</xdr:row>
      <xdr:rowOff>88385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0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xmlns="" id="{C76DCBFF-8C3D-EC4F-A784-46D29F398C27}"/>
                </a:ext>
                <a:ext uri="{147F2762-F138-4A5C-976F-8EAC2B608ADB}">
                  <a16:predDERef xmlns:a16="http://schemas.microsoft.com/office/drawing/2014/main" xmlns="" pred="{0D62371E-4ABA-8B4E-A11E-5FB4A6E35B50}"/>
                </a:ext>
              </a:extLst>
            </xdr14:cNvPr>
            <xdr14:cNvContentPartPr/>
          </xdr14:nvContentPartPr>
          <xdr14:nvPr macro=""/>
          <xdr14:xfrm>
            <a:off x="2935080" y="2102400"/>
            <a:ext cx="58680" cy="51480"/>
          </xdr14:xfrm>
        </xdr:contentPart>
      </mc:Choice>
      <mc:Fallback xmlns="">
        <xdr:pic>
          <xdr:nvPicPr>
            <xdr:cNvPr id="148" name="Ink 147">
              <a:extLst>
                <a:ext uri="{FF2B5EF4-FFF2-40B4-BE49-F238E27FC236}">
                  <a16:creationId xmlns:a16="http://schemas.microsoft.com/office/drawing/2014/main" id="{C76DCBFF-8C3D-EC4F-A784-46D29F398C27}"/>
                </a:ext>
                <a:ext uri="{147F2762-F138-4A5C-976F-8EAC2B608ADB}">
                  <a16:predDERef xmlns:a16="http://schemas.microsoft.com/office/drawing/2014/main" pred="{0D62371E-4ABA-8B4E-A11E-5FB4A6E35B50}"/>
                </a:ext>
              </a:extLst>
            </xdr:cNvPr>
            <xdr:cNvPicPr/>
          </xdr:nvPicPr>
          <xdr:blipFill>
            <a:blip xmlns:r="http://schemas.openxmlformats.org/officeDocument/2006/relationships" r:embed="rId271"/>
            <a:stretch>
              <a:fillRect/>
            </a:stretch>
          </xdr:blipFill>
          <xdr:spPr>
            <a:xfrm>
              <a:off x="2927880" y="2094840"/>
              <a:ext cx="73440" cy="66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560424</xdr:colOff>
      <xdr:row>12</xdr:row>
      <xdr:rowOff>79025</xdr:rowOff>
    </xdr:from>
    <xdr:to>
      <xdr:col>4</xdr:col>
      <xdr:colOff>579504</xdr:colOff>
      <xdr:row>12</xdr:row>
      <xdr:rowOff>114305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2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xmlns="" id="{67DE22A5-8B54-DD4F-8029-35C24FFFC0F0}"/>
                </a:ext>
                <a:ext uri="{147F2762-F138-4A5C-976F-8EAC2B608ADB}">
                  <a16:predDERef xmlns:a16="http://schemas.microsoft.com/office/drawing/2014/main" xmlns="" pred="{C76DCBFF-8C3D-EC4F-A784-46D29F398C27}"/>
                </a:ext>
              </a:extLst>
            </xdr14:cNvPr>
            <xdr14:cNvContentPartPr/>
          </xdr14:nvContentPartPr>
          <xdr14:nvPr macro=""/>
          <xdr14:xfrm>
            <a:off x="2998080" y="2144520"/>
            <a:ext cx="19080" cy="35280"/>
          </xdr14:xfrm>
        </xdr:contentPart>
      </mc:Choice>
      <mc:Fallback xmlns="">
        <xdr:pic>
          <xdr:nvPicPr>
            <xdr:cNvPr id="149" name="Ink 148">
              <a:extLst>
                <a:ext uri="{FF2B5EF4-FFF2-40B4-BE49-F238E27FC236}">
                  <a16:creationId xmlns:a16="http://schemas.microsoft.com/office/drawing/2014/main" id="{67DE22A5-8B54-DD4F-8029-35C24FFFC0F0}"/>
                </a:ext>
                <a:ext uri="{147F2762-F138-4A5C-976F-8EAC2B608ADB}">
                  <a16:predDERef xmlns:a16="http://schemas.microsoft.com/office/drawing/2014/main" pred="{C76DCBFF-8C3D-EC4F-A784-46D29F398C27}"/>
                </a:ext>
              </a:extLst>
            </xdr:cNvPr>
            <xdr:cNvPicPr/>
          </xdr:nvPicPr>
          <xdr:blipFill>
            <a:blip xmlns:r="http://schemas.openxmlformats.org/officeDocument/2006/relationships" r:embed="rId273"/>
            <a:stretch>
              <a:fillRect/>
            </a:stretch>
          </xdr:blipFill>
          <xdr:spPr>
            <a:xfrm>
              <a:off x="2990520" y="2136960"/>
              <a:ext cx="34200" cy="50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398424</xdr:colOff>
      <xdr:row>14</xdr:row>
      <xdr:rowOff>53376</xdr:rowOff>
    </xdr:from>
    <xdr:to>
      <xdr:col>4</xdr:col>
      <xdr:colOff>465384</xdr:colOff>
      <xdr:row>14</xdr:row>
      <xdr:rowOff>139776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4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xmlns="" id="{C444C728-147A-8C47-9D07-3169009277AB}"/>
                </a:ext>
                <a:ext uri="{147F2762-F138-4A5C-976F-8EAC2B608ADB}">
                  <a16:predDERef xmlns:a16="http://schemas.microsoft.com/office/drawing/2014/main" xmlns="" pred="{67DE22A5-8B54-DD4F-8029-35C24FFFC0F0}"/>
                </a:ext>
              </a:extLst>
            </xdr14:cNvPr>
            <xdr14:cNvContentPartPr/>
          </xdr14:nvContentPartPr>
          <xdr14:nvPr macro=""/>
          <xdr14:xfrm>
            <a:off x="2836080" y="2463120"/>
            <a:ext cx="66960" cy="86400"/>
          </xdr14:xfrm>
        </xdr:contentPart>
      </mc:Choice>
      <mc:Fallback xmlns="">
        <xdr:pic>
          <xdr:nvPicPr>
            <xdr:cNvPr id="150" name="Ink 149">
              <a:extLst>
                <a:ext uri="{FF2B5EF4-FFF2-40B4-BE49-F238E27FC236}">
                  <a16:creationId xmlns:a16="http://schemas.microsoft.com/office/drawing/2014/main" id="{C444C728-147A-8C47-9D07-3169009277AB}"/>
                </a:ext>
                <a:ext uri="{147F2762-F138-4A5C-976F-8EAC2B608ADB}">
                  <a16:predDERef xmlns:a16="http://schemas.microsoft.com/office/drawing/2014/main" pred="{67DE22A5-8B54-DD4F-8029-35C24FFFC0F0}"/>
                </a:ext>
              </a:extLst>
            </xdr:cNvPr>
            <xdr:cNvPicPr/>
          </xdr:nvPicPr>
          <xdr:blipFill>
            <a:blip xmlns:r="http://schemas.openxmlformats.org/officeDocument/2006/relationships" r:embed="rId275"/>
            <a:stretch>
              <a:fillRect/>
            </a:stretch>
          </xdr:blipFill>
          <xdr:spPr>
            <a:xfrm>
              <a:off x="2828520" y="2455560"/>
              <a:ext cx="82080" cy="101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499944</xdr:colOff>
      <xdr:row>14</xdr:row>
      <xdr:rowOff>62736</xdr:rowOff>
    </xdr:from>
    <xdr:to>
      <xdr:col>4</xdr:col>
      <xdr:colOff>549264</xdr:colOff>
      <xdr:row>14</xdr:row>
      <xdr:rowOff>160656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6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xmlns="" id="{62EEB0A4-A64A-E249-83E5-7D712CE4D335}"/>
                </a:ext>
                <a:ext uri="{147F2762-F138-4A5C-976F-8EAC2B608ADB}">
                  <a16:predDERef xmlns:a16="http://schemas.microsoft.com/office/drawing/2014/main" xmlns="" pred="{C444C728-147A-8C47-9D07-3169009277AB}"/>
                </a:ext>
              </a:extLst>
            </xdr14:cNvPr>
            <xdr14:cNvContentPartPr/>
          </xdr14:nvContentPartPr>
          <xdr14:nvPr macro=""/>
          <xdr14:xfrm>
            <a:off x="2937600" y="2472480"/>
            <a:ext cx="49320" cy="97920"/>
          </xdr14:xfrm>
        </xdr:contentPart>
      </mc:Choice>
      <mc:Fallback xmlns="">
        <xdr:pic>
          <xdr:nvPicPr>
            <xdr:cNvPr id="151" name="Ink 150">
              <a:extLst>
                <a:ext uri="{FF2B5EF4-FFF2-40B4-BE49-F238E27FC236}">
                  <a16:creationId xmlns:a16="http://schemas.microsoft.com/office/drawing/2014/main" id="{62EEB0A4-A64A-E249-83E5-7D712CE4D335}"/>
                </a:ext>
                <a:ext uri="{147F2762-F138-4A5C-976F-8EAC2B608ADB}">
                  <a16:predDERef xmlns:a16="http://schemas.microsoft.com/office/drawing/2014/main" pred="{C444C728-147A-8C47-9D07-3169009277AB}"/>
                </a:ext>
              </a:extLst>
            </xdr:cNvPr>
            <xdr:cNvPicPr/>
          </xdr:nvPicPr>
          <xdr:blipFill>
            <a:blip xmlns:r="http://schemas.openxmlformats.org/officeDocument/2006/relationships" r:embed="rId277"/>
            <a:stretch>
              <a:fillRect/>
            </a:stretch>
          </xdr:blipFill>
          <xdr:spPr>
            <a:xfrm>
              <a:off x="2930040" y="2464920"/>
              <a:ext cx="64440" cy="113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511824</xdr:colOff>
      <xdr:row>14</xdr:row>
      <xdr:rowOff>106656</xdr:rowOff>
    </xdr:from>
    <xdr:to>
      <xdr:col>4</xdr:col>
      <xdr:colOff>549264</xdr:colOff>
      <xdr:row>14</xdr:row>
      <xdr:rowOff>153456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8">
          <xdr14:nvContentPartPr>
            <xdr14:cNvPr id="152" name="Ink 151">
              <a:extLst>
                <a:ext uri="{FF2B5EF4-FFF2-40B4-BE49-F238E27FC236}">
                  <a16:creationId xmlns:a16="http://schemas.microsoft.com/office/drawing/2014/main" xmlns="" id="{6FA302A9-1FC9-DA40-B3EC-A4A57F1B5E5E}"/>
                </a:ext>
                <a:ext uri="{147F2762-F138-4A5C-976F-8EAC2B608ADB}">
                  <a16:predDERef xmlns:a16="http://schemas.microsoft.com/office/drawing/2014/main" xmlns="" pred="{62EEB0A4-A64A-E249-83E5-7D712CE4D335}"/>
                </a:ext>
              </a:extLst>
            </xdr14:cNvPr>
            <xdr14:cNvContentPartPr/>
          </xdr14:nvContentPartPr>
          <xdr14:nvPr macro=""/>
          <xdr14:xfrm>
            <a:off x="2949480" y="2516400"/>
            <a:ext cx="37440" cy="46800"/>
          </xdr14:xfrm>
        </xdr:contentPart>
      </mc:Choice>
      <mc:Fallback xmlns="">
        <xdr:pic>
          <xdr:nvPicPr>
            <xdr:cNvPr id="152" name="Ink 151">
              <a:extLst>
                <a:ext uri="{FF2B5EF4-FFF2-40B4-BE49-F238E27FC236}">
                  <a16:creationId xmlns:a16="http://schemas.microsoft.com/office/drawing/2014/main" id="{6FA302A9-1FC9-DA40-B3EC-A4A57F1B5E5E}"/>
                </a:ext>
                <a:ext uri="{147F2762-F138-4A5C-976F-8EAC2B608ADB}">
                  <a16:predDERef xmlns:a16="http://schemas.microsoft.com/office/drawing/2014/main" pred="{62EEB0A4-A64A-E249-83E5-7D712CE4D335}"/>
                </a:ext>
              </a:extLst>
            </xdr:cNvPr>
            <xdr:cNvPicPr/>
          </xdr:nvPicPr>
          <xdr:blipFill>
            <a:blip xmlns:r="http://schemas.openxmlformats.org/officeDocument/2006/relationships" r:embed="rId279"/>
            <a:stretch>
              <a:fillRect/>
            </a:stretch>
          </xdr:blipFill>
          <xdr:spPr>
            <a:xfrm>
              <a:off x="2941920" y="2509200"/>
              <a:ext cx="52560" cy="61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571944</xdr:colOff>
      <xdr:row>14</xdr:row>
      <xdr:rowOff>69576</xdr:rowOff>
    </xdr:from>
    <xdr:to>
      <xdr:col>4</xdr:col>
      <xdr:colOff>609384</xdr:colOff>
      <xdr:row>14</xdr:row>
      <xdr:rowOff>167496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0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xmlns="" id="{A50A2A00-C91D-2048-8B31-FBD6BF059576}"/>
                </a:ext>
                <a:ext uri="{147F2762-F138-4A5C-976F-8EAC2B608ADB}">
                  <a16:predDERef xmlns:a16="http://schemas.microsoft.com/office/drawing/2014/main" xmlns="" pred="{6FA302A9-1FC9-DA40-B3EC-A4A57F1B5E5E}"/>
                </a:ext>
              </a:extLst>
            </xdr14:cNvPr>
            <xdr14:cNvContentPartPr/>
          </xdr14:nvContentPartPr>
          <xdr14:nvPr macro=""/>
          <xdr14:xfrm>
            <a:off x="3009600" y="2479320"/>
            <a:ext cx="37440" cy="97920"/>
          </xdr14:xfrm>
        </xdr:contentPart>
      </mc:Choice>
      <mc:Fallback xmlns="">
        <xdr:pic>
          <xdr:nvPicPr>
            <xdr:cNvPr id="153" name="Ink 152">
              <a:extLst>
                <a:ext uri="{FF2B5EF4-FFF2-40B4-BE49-F238E27FC236}">
                  <a16:creationId xmlns:a16="http://schemas.microsoft.com/office/drawing/2014/main" id="{A50A2A00-C91D-2048-8B31-FBD6BF059576}"/>
                </a:ext>
                <a:ext uri="{147F2762-F138-4A5C-976F-8EAC2B608ADB}">
                  <a16:predDERef xmlns:a16="http://schemas.microsoft.com/office/drawing/2014/main" pred="{6FA302A9-1FC9-DA40-B3EC-A4A57F1B5E5E}"/>
                </a:ext>
              </a:extLst>
            </xdr:cNvPr>
            <xdr:cNvPicPr/>
          </xdr:nvPicPr>
          <xdr:blipFill>
            <a:blip xmlns:r="http://schemas.openxmlformats.org/officeDocument/2006/relationships" r:embed="rId281"/>
            <a:stretch>
              <a:fillRect/>
            </a:stretch>
          </xdr:blipFill>
          <xdr:spPr>
            <a:xfrm>
              <a:off x="3002040" y="2471760"/>
              <a:ext cx="52560" cy="113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13650</xdr:colOff>
      <xdr:row>14</xdr:row>
      <xdr:rowOff>83616</xdr:rowOff>
    </xdr:from>
    <xdr:to>
      <xdr:col>5</xdr:col>
      <xdr:colOff>44250</xdr:colOff>
      <xdr:row>14</xdr:row>
      <xdr:rowOff>151296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2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xmlns="" id="{4FC7F29D-DC6B-0945-ACC9-EC282FDA9E4F}"/>
                </a:ext>
                <a:ext uri="{147F2762-F138-4A5C-976F-8EAC2B608ADB}">
                  <a16:predDERef xmlns:a16="http://schemas.microsoft.com/office/drawing/2014/main" xmlns="" pred="{A50A2A00-C91D-2048-8B31-FBD6BF059576}"/>
                </a:ext>
              </a:extLst>
            </xdr14:cNvPr>
            <xdr14:cNvContentPartPr/>
          </xdr14:nvContentPartPr>
          <xdr14:nvPr macro=""/>
          <xdr14:xfrm>
            <a:off x="3060720" y="2493360"/>
            <a:ext cx="30600" cy="67680"/>
          </xdr14:xfrm>
        </xdr:contentPart>
      </mc:Choice>
      <mc:Fallback xmlns="">
        <xdr:pic>
          <xdr:nvPicPr>
            <xdr:cNvPr id="154" name="Ink 153">
              <a:extLst>
                <a:ext uri="{FF2B5EF4-FFF2-40B4-BE49-F238E27FC236}">
                  <a16:creationId xmlns:a16="http://schemas.microsoft.com/office/drawing/2014/main" id="{4FC7F29D-DC6B-0945-ACC9-EC282FDA9E4F}"/>
                </a:ext>
                <a:ext uri="{147F2762-F138-4A5C-976F-8EAC2B608ADB}">
                  <a16:predDERef xmlns:a16="http://schemas.microsoft.com/office/drawing/2014/main" pred="{A50A2A00-C91D-2048-8B31-FBD6BF059576}"/>
                </a:ext>
              </a:extLst>
            </xdr:cNvPr>
            <xdr:cNvPicPr/>
          </xdr:nvPicPr>
          <xdr:blipFill>
            <a:blip xmlns:r="http://schemas.openxmlformats.org/officeDocument/2006/relationships" r:embed="rId283"/>
            <a:stretch>
              <a:fillRect/>
            </a:stretch>
          </xdr:blipFill>
          <xdr:spPr>
            <a:xfrm>
              <a:off x="3053160" y="2485800"/>
              <a:ext cx="45720" cy="82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64770</xdr:colOff>
      <xdr:row>14</xdr:row>
      <xdr:rowOff>76776</xdr:rowOff>
    </xdr:from>
    <xdr:to>
      <xdr:col>5</xdr:col>
      <xdr:colOff>86010</xdr:colOff>
      <xdr:row>14</xdr:row>
      <xdr:rowOff>158136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4">
          <xdr14:nvContentPartPr>
            <xdr14:cNvPr id="155" name="Ink 154">
              <a:extLst>
                <a:ext uri="{FF2B5EF4-FFF2-40B4-BE49-F238E27FC236}">
                  <a16:creationId xmlns:a16="http://schemas.microsoft.com/office/drawing/2014/main" xmlns="" id="{A655E1F6-0FDC-F54C-973E-53508A1DACDA}"/>
                </a:ext>
                <a:ext uri="{147F2762-F138-4A5C-976F-8EAC2B608ADB}">
                  <a16:predDERef xmlns:a16="http://schemas.microsoft.com/office/drawing/2014/main" xmlns="" pred="{4FC7F29D-DC6B-0945-ACC9-EC282FDA9E4F}"/>
                </a:ext>
              </a:extLst>
            </xdr14:cNvPr>
            <xdr14:cNvContentPartPr/>
          </xdr14:nvContentPartPr>
          <xdr14:nvPr macro=""/>
          <xdr14:xfrm>
            <a:off x="3111840" y="2486520"/>
            <a:ext cx="21240" cy="81360"/>
          </xdr14:xfrm>
        </xdr:contentPart>
      </mc:Choice>
      <mc:Fallback xmlns="">
        <xdr:pic>
          <xdr:nvPicPr>
            <xdr:cNvPr id="155" name="Ink 154">
              <a:extLst>
                <a:ext uri="{FF2B5EF4-FFF2-40B4-BE49-F238E27FC236}">
                  <a16:creationId xmlns:a16="http://schemas.microsoft.com/office/drawing/2014/main" id="{A655E1F6-0FDC-F54C-973E-53508A1DACDA}"/>
                </a:ext>
                <a:ext uri="{147F2762-F138-4A5C-976F-8EAC2B608ADB}">
                  <a16:predDERef xmlns:a16="http://schemas.microsoft.com/office/drawing/2014/main" pred="{4FC7F29D-DC6B-0945-ACC9-EC282FDA9E4F}"/>
                </a:ext>
              </a:extLst>
            </xdr:cNvPr>
            <xdr:cNvPicPr/>
          </xdr:nvPicPr>
          <xdr:blipFill>
            <a:blip xmlns:r="http://schemas.openxmlformats.org/officeDocument/2006/relationships" r:embed="rId285"/>
            <a:stretch>
              <a:fillRect/>
            </a:stretch>
          </xdr:blipFill>
          <xdr:spPr>
            <a:xfrm>
              <a:off x="3104640" y="2478960"/>
              <a:ext cx="36360" cy="9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55770</xdr:colOff>
      <xdr:row>14</xdr:row>
      <xdr:rowOff>118536</xdr:rowOff>
    </xdr:from>
    <xdr:to>
      <xdr:col>5</xdr:col>
      <xdr:colOff>70170</xdr:colOff>
      <xdr:row>14</xdr:row>
      <xdr:rowOff>144456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6">
          <xdr14:nvContentPartPr>
            <xdr14:cNvPr id="156" name="Ink 155">
              <a:extLst>
                <a:ext uri="{FF2B5EF4-FFF2-40B4-BE49-F238E27FC236}">
                  <a16:creationId xmlns:a16="http://schemas.microsoft.com/office/drawing/2014/main" xmlns="" id="{785720A8-FA9A-7F47-ADC0-4CD5006F7067}"/>
                </a:ext>
                <a:ext uri="{147F2762-F138-4A5C-976F-8EAC2B608ADB}">
                  <a16:predDERef xmlns:a16="http://schemas.microsoft.com/office/drawing/2014/main" xmlns="" pred="{A655E1F6-0FDC-F54C-973E-53508A1DACDA}"/>
                </a:ext>
              </a:extLst>
            </xdr14:cNvPr>
            <xdr14:cNvContentPartPr/>
          </xdr14:nvContentPartPr>
          <xdr14:nvPr macro=""/>
          <xdr14:xfrm>
            <a:off x="3102840" y="2528280"/>
            <a:ext cx="14400" cy="25920"/>
          </xdr14:xfrm>
        </xdr:contentPart>
      </mc:Choice>
      <mc:Fallback xmlns="">
        <xdr:pic>
          <xdr:nvPicPr>
            <xdr:cNvPr id="156" name="Ink 155">
              <a:extLst>
                <a:ext uri="{FF2B5EF4-FFF2-40B4-BE49-F238E27FC236}">
                  <a16:creationId xmlns:a16="http://schemas.microsoft.com/office/drawing/2014/main" id="{785720A8-FA9A-7F47-ADC0-4CD5006F7067}"/>
                </a:ext>
                <a:ext uri="{147F2762-F138-4A5C-976F-8EAC2B608ADB}">
                  <a16:predDERef xmlns:a16="http://schemas.microsoft.com/office/drawing/2014/main" pred="{A655E1F6-0FDC-F54C-973E-53508A1DACDA}"/>
                </a:ext>
              </a:extLst>
            </xdr:cNvPr>
            <xdr:cNvPicPr/>
          </xdr:nvPicPr>
          <xdr:blipFill>
            <a:blip xmlns:r="http://schemas.openxmlformats.org/officeDocument/2006/relationships" r:embed="rId287"/>
            <a:stretch>
              <a:fillRect/>
            </a:stretch>
          </xdr:blipFill>
          <xdr:spPr>
            <a:xfrm>
              <a:off x="3095280" y="2520720"/>
              <a:ext cx="29520" cy="41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74358</xdr:colOff>
      <xdr:row>15</xdr:row>
      <xdr:rowOff>88252</xdr:rowOff>
    </xdr:from>
    <xdr:to>
      <xdr:col>3</xdr:col>
      <xdr:colOff>76878</xdr:colOff>
      <xdr:row>15</xdr:row>
      <xdr:rowOff>95452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8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xmlns="" id="{65DD7232-90A6-C442-BF21-E829B6FF2B69}"/>
                </a:ext>
                <a:ext uri="{147F2762-F138-4A5C-976F-8EAC2B608ADB}">
                  <a16:predDERef xmlns:a16="http://schemas.microsoft.com/office/drawing/2014/main" xmlns="" pred="{785720A8-FA9A-7F47-ADC0-4CD5006F7067}"/>
                </a:ext>
              </a:extLst>
            </xdr14:cNvPr>
            <xdr14:cNvContentPartPr/>
          </xdr14:nvContentPartPr>
          <xdr14:nvPr macro=""/>
          <xdr14:xfrm>
            <a:off x="1902600" y="2670120"/>
            <a:ext cx="2520" cy="7200"/>
          </xdr14:xfrm>
        </xdr:contentPart>
      </mc:Choice>
      <mc:Fallback xmlns="">
        <xdr:pic>
          <xdr:nvPicPr>
            <xdr:cNvPr id="157" name="Ink 156">
              <a:extLst>
                <a:ext uri="{FF2B5EF4-FFF2-40B4-BE49-F238E27FC236}">
                  <a16:creationId xmlns:a16="http://schemas.microsoft.com/office/drawing/2014/main" id="{65DD7232-90A6-C442-BF21-E829B6FF2B69}"/>
                </a:ext>
                <a:ext uri="{147F2762-F138-4A5C-976F-8EAC2B608ADB}">
                  <a16:predDERef xmlns:a16="http://schemas.microsoft.com/office/drawing/2014/main" pred="{785720A8-FA9A-7F47-ADC0-4CD5006F7067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1895040" y="2662560"/>
              <a:ext cx="17640" cy="22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74358</xdr:colOff>
      <xdr:row>15</xdr:row>
      <xdr:rowOff>76732</xdr:rowOff>
    </xdr:from>
    <xdr:to>
      <xdr:col>3</xdr:col>
      <xdr:colOff>100278</xdr:colOff>
      <xdr:row>15</xdr:row>
      <xdr:rowOff>167812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9">
          <xdr14:nvContentPartPr>
            <xdr14:cNvPr id="158" name="Ink 157">
              <a:extLst>
                <a:ext uri="{FF2B5EF4-FFF2-40B4-BE49-F238E27FC236}">
                  <a16:creationId xmlns:a16="http://schemas.microsoft.com/office/drawing/2014/main" xmlns="" id="{8E717A7A-0123-8A43-A921-15EDB8F687BC}"/>
                </a:ext>
                <a:ext uri="{147F2762-F138-4A5C-976F-8EAC2B608ADB}">
                  <a16:predDERef xmlns:a16="http://schemas.microsoft.com/office/drawing/2014/main" xmlns="" pred="{65DD7232-90A6-C442-BF21-E829B6FF2B69}"/>
                </a:ext>
              </a:extLst>
            </xdr14:cNvPr>
            <xdr14:cNvContentPartPr/>
          </xdr14:nvContentPartPr>
          <xdr14:nvPr macro=""/>
          <xdr14:xfrm>
            <a:off x="1902600" y="2658600"/>
            <a:ext cx="25920" cy="91080"/>
          </xdr14:xfrm>
        </xdr:contentPart>
      </mc:Choice>
      <mc:Fallback xmlns="">
        <xdr:pic>
          <xdr:nvPicPr>
            <xdr:cNvPr id="158" name="Ink 157">
              <a:extLst>
                <a:ext uri="{FF2B5EF4-FFF2-40B4-BE49-F238E27FC236}">
                  <a16:creationId xmlns:a16="http://schemas.microsoft.com/office/drawing/2014/main" id="{8E717A7A-0123-8A43-A921-15EDB8F687BC}"/>
                </a:ext>
                <a:ext uri="{147F2762-F138-4A5C-976F-8EAC2B608ADB}">
                  <a16:predDERef xmlns:a16="http://schemas.microsoft.com/office/drawing/2014/main" pred="{65DD7232-90A6-C442-BF21-E829B6FF2B69}"/>
                </a:ext>
              </a:extLst>
            </xdr:cNvPr>
            <xdr:cNvPicPr/>
          </xdr:nvPicPr>
          <xdr:blipFill>
            <a:blip xmlns:r="http://schemas.openxmlformats.org/officeDocument/2006/relationships" r:embed="rId290"/>
            <a:stretch>
              <a:fillRect/>
            </a:stretch>
          </xdr:blipFill>
          <xdr:spPr>
            <a:xfrm>
              <a:off x="1895040" y="2651040"/>
              <a:ext cx="41040" cy="10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62478</xdr:colOff>
      <xdr:row>15</xdr:row>
      <xdr:rowOff>53692</xdr:rowOff>
    </xdr:from>
    <xdr:to>
      <xdr:col>3</xdr:col>
      <xdr:colOff>113958</xdr:colOff>
      <xdr:row>15</xdr:row>
      <xdr:rowOff>135052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1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xmlns="" id="{A347D129-6B68-C54F-81E6-758C3E723AA7}"/>
                </a:ext>
                <a:ext uri="{147F2762-F138-4A5C-976F-8EAC2B608ADB}">
                  <a16:predDERef xmlns:a16="http://schemas.microsoft.com/office/drawing/2014/main" xmlns="" pred="{8E717A7A-0123-8A43-A921-15EDB8F687BC}"/>
                </a:ext>
              </a:extLst>
            </xdr14:cNvPr>
            <xdr14:cNvContentPartPr/>
          </xdr14:nvContentPartPr>
          <xdr14:nvPr macro=""/>
          <xdr14:xfrm>
            <a:off x="1890720" y="2635560"/>
            <a:ext cx="51480" cy="81360"/>
          </xdr14:xfrm>
        </xdr:contentPart>
      </mc:Choice>
      <mc:Fallback xmlns="">
        <xdr:pic>
          <xdr:nvPicPr>
            <xdr:cNvPr id="159" name="Ink 158">
              <a:extLst>
                <a:ext uri="{FF2B5EF4-FFF2-40B4-BE49-F238E27FC236}">
                  <a16:creationId xmlns:a16="http://schemas.microsoft.com/office/drawing/2014/main" id="{A347D129-6B68-C54F-81E6-758C3E723AA7}"/>
                </a:ext>
                <a:ext uri="{147F2762-F138-4A5C-976F-8EAC2B608ADB}">
                  <a16:predDERef xmlns:a16="http://schemas.microsoft.com/office/drawing/2014/main" pred="{8E717A7A-0123-8A43-A921-15EDB8F687BC}"/>
                </a:ext>
              </a:extLst>
            </xdr:cNvPr>
            <xdr:cNvPicPr/>
          </xdr:nvPicPr>
          <xdr:blipFill>
            <a:blip xmlns:r="http://schemas.openxmlformats.org/officeDocument/2006/relationships" r:embed="rId292"/>
            <a:stretch>
              <a:fillRect/>
            </a:stretch>
          </xdr:blipFill>
          <xdr:spPr>
            <a:xfrm>
              <a:off x="1883160" y="2628000"/>
              <a:ext cx="66600" cy="9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132678</xdr:colOff>
      <xdr:row>15</xdr:row>
      <xdr:rowOff>46492</xdr:rowOff>
    </xdr:from>
    <xdr:to>
      <xdr:col>3</xdr:col>
      <xdr:colOff>176958</xdr:colOff>
      <xdr:row>15</xdr:row>
      <xdr:rowOff>158092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3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xmlns="" id="{3C641D10-B44B-8247-9437-EF3FF314A4E9}"/>
                </a:ext>
                <a:ext uri="{147F2762-F138-4A5C-976F-8EAC2B608ADB}">
                  <a16:predDERef xmlns:a16="http://schemas.microsoft.com/office/drawing/2014/main" xmlns="" pred="{A347D129-6B68-C54F-81E6-758C3E723AA7}"/>
                </a:ext>
              </a:extLst>
            </xdr14:cNvPr>
            <xdr14:cNvContentPartPr/>
          </xdr14:nvContentPartPr>
          <xdr14:nvPr macro=""/>
          <xdr14:xfrm>
            <a:off x="1960920" y="2628360"/>
            <a:ext cx="44280" cy="111600"/>
          </xdr14:xfrm>
        </xdr:contentPart>
      </mc:Choice>
      <mc:Fallback xmlns="">
        <xdr:pic>
          <xdr:nvPicPr>
            <xdr:cNvPr id="160" name="Ink 159">
              <a:extLst>
                <a:ext uri="{FF2B5EF4-FFF2-40B4-BE49-F238E27FC236}">
                  <a16:creationId xmlns:a16="http://schemas.microsoft.com/office/drawing/2014/main" id="{3C641D10-B44B-8247-9437-EF3FF314A4E9}"/>
                </a:ext>
                <a:ext uri="{147F2762-F138-4A5C-976F-8EAC2B608ADB}">
                  <a16:predDERef xmlns:a16="http://schemas.microsoft.com/office/drawing/2014/main" pred="{A347D129-6B68-C54F-81E6-758C3E723AA7}"/>
                </a:ext>
              </a:extLst>
            </xdr:cNvPr>
            <xdr:cNvPicPr/>
          </xdr:nvPicPr>
          <xdr:blipFill>
            <a:blip xmlns:r="http://schemas.openxmlformats.org/officeDocument/2006/relationships" r:embed="rId294"/>
            <a:stretch>
              <a:fillRect/>
            </a:stretch>
          </xdr:blipFill>
          <xdr:spPr>
            <a:xfrm>
              <a:off x="1953360" y="2620800"/>
              <a:ext cx="59400" cy="126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195318</xdr:colOff>
      <xdr:row>15</xdr:row>
      <xdr:rowOff>67372</xdr:rowOff>
    </xdr:from>
    <xdr:to>
      <xdr:col>3</xdr:col>
      <xdr:colOff>246798</xdr:colOff>
      <xdr:row>15</xdr:row>
      <xdr:rowOff>158452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5">
          <xdr14:nvContentPartPr>
            <xdr14:cNvPr id="161" name="Ink 160">
              <a:extLst>
                <a:ext uri="{FF2B5EF4-FFF2-40B4-BE49-F238E27FC236}">
                  <a16:creationId xmlns:a16="http://schemas.microsoft.com/office/drawing/2014/main" xmlns="" id="{2F61020B-B634-8442-9B4A-EA7AFB528DC2}"/>
                </a:ext>
                <a:ext uri="{147F2762-F138-4A5C-976F-8EAC2B608ADB}">
                  <a16:predDERef xmlns:a16="http://schemas.microsoft.com/office/drawing/2014/main" xmlns="" pred="{3C641D10-B44B-8247-9437-EF3FF314A4E9}"/>
                </a:ext>
              </a:extLst>
            </xdr14:cNvPr>
            <xdr14:cNvContentPartPr/>
          </xdr14:nvContentPartPr>
          <xdr14:nvPr macro=""/>
          <xdr14:xfrm>
            <a:off x="2023560" y="2649240"/>
            <a:ext cx="51480" cy="91080"/>
          </xdr14:xfrm>
        </xdr:contentPart>
      </mc:Choice>
      <mc:Fallback xmlns="">
        <xdr:pic>
          <xdr:nvPicPr>
            <xdr:cNvPr id="161" name="Ink 160">
              <a:extLst>
                <a:ext uri="{FF2B5EF4-FFF2-40B4-BE49-F238E27FC236}">
                  <a16:creationId xmlns:a16="http://schemas.microsoft.com/office/drawing/2014/main" id="{2F61020B-B634-8442-9B4A-EA7AFB528DC2}"/>
                </a:ext>
                <a:ext uri="{147F2762-F138-4A5C-976F-8EAC2B608ADB}">
                  <a16:predDERef xmlns:a16="http://schemas.microsoft.com/office/drawing/2014/main" pred="{3C641D10-B44B-8247-9437-EF3FF314A4E9}"/>
                </a:ext>
              </a:extLst>
            </xdr:cNvPr>
            <xdr:cNvPicPr/>
          </xdr:nvPicPr>
          <xdr:blipFill>
            <a:blip xmlns:r="http://schemas.openxmlformats.org/officeDocument/2006/relationships" r:embed="rId296"/>
            <a:stretch>
              <a:fillRect/>
            </a:stretch>
          </xdr:blipFill>
          <xdr:spPr>
            <a:xfrm>
              <a:off x="2016000" y="2641680"/>
              <a:ext cx="66600" cy="10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455598</xdr:colOff>
      <xdr:row>15</xdr:row>
      <xdr:rowOff>74212</xdr:rowOff>
    </xdr:from>
    <xdr:to>
      <xdr:col>3</xdr:col>
      <xdr:colOff>511758</xdr:colOff>
      <xdr:row>15</xdr:row>
      <xdr:rowOff>155932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7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xmlns="" id="{0F5E2384-54B9-0149-8203-51E8E62B236E}"/>
                </a:ext>
                <a:ext uri="{147F2762-F138-4A5C-976F-8EAC2B608ADB}">
                  <a16:predDERef xmlns:a16="http://schemas.microsoft.com/office/drawing/2014/main" xmlns="" pred="{2F61020B-B634-8442-9B4A-EA7AFB528DC2}"/>
                </a:ext>
              </a:extLst>
            </xdr14:cNvPr>
            <xdr14:cNvContentPartPr/>
          </xdr14:nvContentPartPr>
          <xdr14:nvPr macro=""/>
          <xdr14:xfrm>
            <a:off x="2283840" y="2656080"/>
            <a:ext cx="56160" cy="81720"/>
          </xdr14:xfrm>
        </xdr:contentPart>
      </mc:Choice>
      <mc:Fallback xmlns="">
        <xdr:pic>
          <xdr:nvPicPr>
            <xdr:cNvPr id="162" name="Ink 161">
              <a:extLst>
                <a:ext uri="{FF2B5EF4-FFF2-40B4-BE49-F238E27FC236}">
                  <a16:creationId xmlns:a16="http://schemas.microsoft.com/office/drawing/2014/main" id="{0F5E2384-54B9-0149-8203-51E8E62B236E}"/>
                </a:ext>
                <a:ext uri="{147F2762-F138-4A5C-976F-8EAC2B608ADB}">
                  <a16:predDERef xmlns:a16="http://schemas.microsoft.com/office/drawing/2014/main" pred="{2F61020B-B634-8442-9B4A-EA7AFB528DC2}"/>
                </a:ext>
              </a:extLst>
            </xdr:cNvPr>
            <xdr:cNvPicPr/>
          </xdr:nvPicPr>
          <xdr:blipFill>
            <a:blip xmlns:r="http://schemas.openxmlformats.org/officeDocument/2006/relationships" r:embed="rId298"/>
            <a:stretch>
              <a:fillRect/>
            </a:stretch>
          </xdr:blipFill>
          <xdr:spPr>
            <a:xfrm>
              <a:off x="2276280" y="2648520"/>
              <a:ext cx="71280" cy="9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536958</xdr:colOff>
      <xdr:row>15</xdr:row>
      <xdr:rowOff>90772</xdr:rowOff>
    </xdr:from>
    <xdr:to>
      <xdr:col>3</xdr:col>
      <xdr:colOff>539478</xdr:colOff>
      <xdr:row>15</xdr:row>
      <xdr:rowOff>165292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9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xmlns="" id="{6AD45D79-410D-C84B-A830-A8703318575D}"/>
                </a:ext>
                <a:ext uri="{147F2762-F138-4A5C-976F-8EAC2B608ADB}">
                  <a16:predDERef xmlns:a16="http://schemas.microsoft.com/office/drawing/2014/main" xmlns="" pred="{0F5E2384-54B9-0149-8203-51E8E62B236E}"/>
                </a:ext>
              </a:extLst>
            </xdr14:cNvPr>
            <xdr14:cNvContentPartPr/>
          </xdr14:nvContentPartPr>
          <xdr14:nvPr macro=""/>
          <xdr14:xfrm>
            <a:off x="2365200" y="2672640"/>
            <a:ext cx="2520" cy="74520"/>
          </xdr14:xfrm>
        </xdr:contentPart>
      </mc:Choice>
      <mc:Fallback xmlns="">
        <xdr:pic>
          <xdr:nvPicPr>
            <xdr:cNvPr id="163" name="Ink 162">
              <a:extLst>
                <a:ext uri="{FF2B5EF4-FFF2-40B4-BE49-F238E27FC236}">
                  <a16:creationId xmlns:a16="http://schemas.microsoft.com/office/drawing/2014/main" id="{6AD45D79-410D-C84B-A830-A8703318575D}"/>
                </a:ext>
                <a:ext uri="{147F2762-F138-4A5C-976F-8EAC2B608ADB}">
                  <a16:predDERef xmlns:a16="http://schemas.microsoft.com/office/drawing/2014/main" pred="{0F5E2384-54B9-0149-8203-51E8E62B236E}"/>
                </a:ext>
              </a:extLst>
            </xdr:cNvPr>
            <xdr:cNvPicPr/>
          </xdr:nvPicPr>
          <xdr:blipFill>
            <a:blip xmlns:r="http://schemas.openxmlformats.org/officeDocument/2006/relationships" r:embed="rId300"/>
            <a:stretch>
              <a:fillRect/>
            </a:stretch>
          </xdr:blipFill>
          <xdr:spPr>
            <a:xfrm>
              <a:off x="2358000" y="2665080"/>
              <a:ext cx="17640" cy="89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536958</xdr:colOff>
      <xdr:row>15</xdr:row>
      <xdr:rowOff>72052</xdr:rowOff>
    </xdr:from>
    <xdr:to>
      <xdr:col>3</xdr:col>
      <xdr:colOff>590958</xdr:colOff>
      <xdr:row>15</xdr:row>
      <xdr:rowOff>160252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1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xmlns="" id="{6890E3A8-1A15-5240-B130-54F3EE5F998E}"/>
                </a:ext>
                <a:ext uri="{147F2762-F138-4A5C-976F-8EAC2B608ADB}">
                  <a16:predDERef xmlns:a16="http://schemas.microsoft.com/office/drawing/2014/main" xmlns="" pred="{6AD45D79-410D-C84B-A830-A8703318575D}"/>
                </a:ext>
              </a:extLst>
            </xdr14:cNvPr>
            <xdr14:cNvContentPartPr/>
          </xdr14:nvContentPartPr>
          <xdr14:nvPr macro=""/>
          <xdr14:xfrm>
            <a:off x="2365200" y="2653920"/>
            <a:ext cx="54000" cy="88200"/>
          </xdr14:xfrm>
        </xdr:contentPart>
      </mc:Choice>
      <mc:Fallback xmlns="">
        <xdr:pic>
          <xdr:nvPicPr>
            <xdr:cNvPr id="164" name="Ink 163">
              <a:extLst>
                <a:ext uri="{FF2B5EF4-FFF2-40B4-BE49-F238E27FC236}">
                  <a16:creationId xmlns:a16="http://schemas.microsoft.com/office/drawing/2014/main" id="{6890E3A8-1A15-5240-B130-54F3EE5F998E}"/>
                </a:ext>
                <a:ext uri="{147F2762-F138-4A5C-976F-8EAC2B608ADB}">
                  <a16:predDERef xmlns:a16="http://schemas.microsoft.com/office/drawing/2014/main" pred="{6AD45D79-410D-C84B-A830-A8703318575D}"/>
                </a:ext>
              </a:extLst>
            </xdr:cNvPr>
            <xdr:cNvPicPr/>
          </xdr:nvPicPr>
          <xdr:blipFill>
            <a:blip xmlns:r="http://schemas.openxmlformats.org/officeDocument/2006/relationships" r:embed="rId302"/>
            <a:stretch>
              <a:fillRect/>
            </a:stretch>
          </xdr:blipFill>
          <xdr:spPr>
            <a:xfrm>
              <a:off x="2358000" y="2646360"/>
              <a:ext cx="68760" cy="103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95238</xdr:colOff>
      <xdr:row>16</xdr:row>
      <xdr:rowOff>63007</xdr:rowOff>
    </xdr:from>
    <xdr:to>
      <xdr:col>3</xdr:col>
      <xdr:colOff>104238</xdr:colOff>
      <xdr:row>16</xdr:row>
      <xdr:rowOff>137527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3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xmlns="" id="{ED0C636B-40B0-8047-B044-8D7BB6DDB309}"/>
                </a:ext>
                <a:ext uri="{147F2762-F138-4A5C-976F-8EAC2B608ADB}">
                  <a16:predDERef xmlns:a16="http://schemas.microsoft.com/office/drawing/2014/main" xmlns="" pred="{6890E3A8-1A15-5240-B130-54F3EE5F998E}"/>
                </a:ext>
              </a:extLst>
            </xdr14:cNvPr>
            <xdr14:cNvContentPartPr/>
          </xdr14:nvContentPartPr>
          <xdr14:nvPr macro=""/>
          <xdr14:xfrm>
            <a:off x="1923480" y="2817000"/>
            <a:ext cx="9000" cy="74520"/>
          </xdr14:xfrm>
        </xdr:contentPart>
      </mc:Choice>
      <mc:Fallback xmlns="">
        <xdr:pic>
          <xdr:nvPicPr>
            <xdr:cNvPr id="165" name="Ink 164">
              <a:extLst>
                <a:ext uri="{FF2B5EF4-FFF2-40B4-BE49-F238E27FC236}">
                  <a16:creationId xmlns:a16="http://schemas.microsoft.com/office/drawing/2014/main" id="{ED0C636B-40B0-8047-B044-8D7BB6DDB309}"/>
                </a:ext>
                <a:ext uri="{147F2762-F138-4A5C-976F-8EAC2B608ADB}">
                  <a16:predDERef xmlns:a16="http://schemas.microsoft.com/office/drawing/2014/main" pred="{6890E3A8-1A15-5240-B130-54F3EE5F998E}"/>
                </a:ext>
              </a:extLst>
            </xdr:cNvPr>
            <xdr:cNvPicPr/>
          </xdr:nvPicPr>
          <xdr:blipFill>
            <a:blip xmlns:r="http://schemas.openxmlformats.org/officeDocument/2006/relationships" r:embed="rId304"/>
            <a:stretch>
              <a:fillRect/>
            </a:stretch>
          </xdr:blipFill>
          <xdr:spPr>
            <a:xfrm>
              <a:off x="1915920" y="2809440"/>
              <a:ext cx="24120" cy="89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64998</xdr:colOff>
      <xdr:row>16</xdr:row>
      <xdr:rowOff>49327</xdr:rowOff>
    </xdr:from>
    <xdr:to>
      <xdr:col>3</xdr:col>
      <xdr:colOff>116478</xdr:colOff>
      <xdr:row>16</xdr:row>
      <xdr:rowOff>97927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5">
          <xdr14:nvContentPartPr>
            <xdr14:cNvPr id="166" name="Ink 165">
              <a:extLst>
                <a:ext uri="{FF2B5EF4-FFF2-40B4-BE49-F238E27FC236}">
                  <a16:creationId xmlns:a16="http://schemas.microsoft.com/office/drawing/2014/main" xmlns="" id="{4D7B182A-6839-F54A-B2D2-0A51F3AA7E9A}"/>
                </a:ext>
                <a:ext uri="{147F2762-F138-4A5C-976F-8EAC2B608ADB}">
                  <a16:predDERef xmlns:a16="http://schemas.microsoft.com/office/drawing/2014/main" xmlns="" pred="{ED0C636B-40B0-8047-B044-8D7BB6DDB309}"/>
                </a:ext>
              </a:extLst>
            </xdr14:cNvPr>
            <xdr14:cNvContentPartPr/>
          </xdr14:nvContentPartPr>
          <xdr14:nvPr macro=""/>
          <xdr14:xfrm>
            <a:off x="1893240" y="2803320"/>
            <a:ext cx="51480" cy="48600"/>
          </xdr14:xfrm>
        </xdr:contentPart>
      </mc:Choice>
      <mc:Fallback xmlns="">
        <xdr:pic>
          <xdr:nvPicPr>
            <xdr:cNvPr id="166" name="Ink 165">
              <a:extLst>
                <a:ext uri="{FF2B5EF4-FFF2-40B4-BE49-F238E27FC236}">
                  <a16:creationId xmlns:a16="http://schemas.microsoft.com/office/drawing/2014/main" id="{4D7B182A-6839-F54A-B2D2-0A51F3AA7E9A}"/>
                </a:ext>
                <a:ext uri="{147F2762-F138-4A5C-976F-8EAC2B608ADB}">
                  <a16:predDERef xmlns:a16="http://schemas.microsoft.com/office/drawing/2014/main" pred="{ED0C636B-40B0-8047-B044-8D7BB6DDB309}"/>
                </a:ext>
              </a:extLst>
            </xdr:cNvPr>
            <xdr:cNvPicPr/>
          </xdr:nvPicPr>
          <xdr:blipFill>
            <a:blip xmlns:r="http://schemas.openxmlformats.org/officeDocument/2006/relationships" r:embed="rId306"/>
            <a:stretch>
              <a:fillRect/>
            </a:stretch>
          </xdr:blipFill>
          <xdr:spPr>
            <a:xfrm>
              <a:off x="1885680" y="2795760"/>
              <a:ext cx="66600" cy="63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92718</xdr:colOff>
      <xdr:row>16</xdr:row>
      <xdr:rowOff>134647</xdr:rowOff>
    </xdr:from>
    <xdr:to>
      <xdr:col>3</xdr:col>
      <xdr:colOff>151398</xdr:colOff>
      <xdr:row>16</xdr:row>
      <xdr:rowOff>158407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7">
          <xdr14:nvContentPartPr>
            <xdr14:cNvPr id="167" name="Ink 166">
              <a:extLst>
                <a:ext uri="{FF2B5EF4-FFF2-40B4-BE49-F238E27FC236}">
                  <a16:creationId xmlns:a16="http://schemas.microsoft.com/office/drawing/2014/main" xmlns="" id="{B2E19B11-8040-A94A-A592-C22323163F1E}"/>
                </a:ext>
                <a:ext uri="{147F2762-F138-4A5C-976F-8EAC2B608ADB}">
                  <a16:predDERef xmlns:a16="http://schemas.microsoft.com/office/drawing/2014/main" xmlns="" pred="{4D7B182A-6839-F54A-B2D2-0A51F3AA7E9A}"/>
                </a:ext>
              </a:extLst>
            </xdr14:cNvPr>
            <xdr14:cNvContentPartPr/>
          </xdr14:nvContentPartPr>
          <xdr14:nvPr macro=""/>
          <xdr14:xfrm>
            <a:off x="1920960" y="2888640"/>
            <a:ext cx="58680" cy="23760"/>
          </xdr14:xfrm>
        </xdr:contentPart>
      </mc:Choice>
      <mc:Fallback xmlns="">
        <xdr:pic>
          <xdr:nvPicPr>
            <xdr:cNvPr id="167" name="Ink 166">
              <a:extLst>
                <a:ext uri="{FF2B5EF4-FFF2-40B4-BE49-F238E27FC236}">
                  <a16:creationId xmlns:a16="http://schemas.microsoft.com/office/drawing/2014/main" id="{B2E19B11-8040-A94A-A592-C22323163F1E}"/>
                </a:ext>
                <a:ext uri="{147F2762-F138-4A5C-976F-8EAC2B608ADB}">
                  <a16:predDERef xmlns:a16="http://schemas.microsoft.com/office/drawing/2014/main" pred="{4D7B182A-6839-F54A-B2D2-0A51F3AA7E9A}"/>
                </a:ext>
              </a:extLst>
            </xdr:cNvPr>
            <xdr:cNvPicPr/>
          </xdr:nvPicPr>
          <xdr:blipFill>
            <a:blip xmlns:r="http://schemas.openxmlformats.org/officeDocument/2006/relationships" r:embed="rId308"/>
            <a:stretch>
              <a:fillRect/>
            </a:stretch>
          </xdr:blipFill>
          <xdr:spPr>
            <a:xfrm>
              <a:off x="1913400" y="2881080"/>
              <a:ext cx="73440" cy="3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148518</xdr:colOff>
      <xdr:row>16</xdr:row>
      <xdr:rowOff>72367</xdr:rowOff>
    </xdr:from>
    <xdr:to>
      <xdr:col>3</xdr:col>
      <xdr:colOff>225558</xdr:colOff>
      <xdr:row>16</xdr:row>
      <xdr:rowOff>158047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9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xmlns="" id="{2B45A48A-09AC-E847-A70C-0BB3C36788CC}"/>
                </a:ext>
                <a:ext uri="{147F2762-F138-4A5C-976F-8EAC2B608ADB}">
                  <a16:predDERef xmlns:a16="http://schemas.microsoft.com/office/drawing/2014/main" xmlns="" pred="{B2E19B11-8040-A94A-A592-C22323163F1E}"/>
                </a:ext>
              </a:extLst>
            </xdr14:cNvPr>
            <xdr14:cNvContentPartPr/>
          </xdr14:nvContentPartPr>
          <xdr14:nvPr macro=""/>
          <xdr14:xfrm>
            <a:off x="1976760" y="2826360"/>
            <a:ext cx="77040" cy="85680"/>
          </xdr14:xfrm>
        </xdr:contentPart>
      </mc:Choice>
      <mc:Fallback xmlns="">
        <xdr:pic>
          <xdr:nvPicPr>
            <xdr:cNvPr id="168" name="Ink 167">
              <a:extLst>
                <a:ext uri="{FF2B5EF4-FFF2-40B4-BE49-F238E27FC236}">
                  <a16:creationId xmlns:a16="http://schemas.microsoft.com/office/drawing/2014/main" id="{2B45A48A-09AC-E847-A70C-0BB3C36788CC}"/>
                </a:ext>
                <a:ext uri="{147F2762-F138-4A5C-976F-8EAC2B608ADB}">
                  <a16:predDERef xmlns:a16="http://schemas.microsoft.com/office/drawing/2014/main" pred="{B2E19B11-8040-A94A-A592-C22323163F1E}"/>
                </a:ext>
              </a:extLst>
            </xdr:cNvPr>
            <xdr:cNvPicPr/>
          </xdr:nvPicPr>
          <xdr:blipFill>
            <a:blip xmlns:r="http://schemas.openxmlformats.org/officeDocument/2006/relationships" r:embed="rId310"/>
            <a:stretch>
              <a:fillRect/>
            </a:stretch>
          </xdr:blipFill>
          <xdr:spPr>
            <a:xfrm>
              <a:off x="1969560" y="2818800"/>
              <a:ext cx="92160" cy="100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230238</xdr:colOff>
      <xdr:row>16</xdr:row>
      <xdr:rowOff>76687</xdr:rowOff>
    </xdr:from>
    <xdr:to>
      <xdr:col>3</xdr:col>
      <xdr:colOff>281718</xdr:colOff>
      <xdr:row>16</xdr:row>
      <xdr:rowOff>153727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1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xmlns="" id="{4FE87732-7657-0A44-8FCE-CBC8A95573C5}"/>
                </a:ext>
                <a:ext uri="{147F2762-F138-4A5C-976F-8EAC2B608ADB}">
                  <a16:predDERef xmlns:a16="http://schemas.microsoft.com/office/drawing/2014/main" xmlns="" pred="{2B45A48A-09AC-E847-A70C-0BB3C36788CC}"/>
                </a:ext>
              </a:extLst>
            </xdr14:cNvPr>
            <xdr14:cNvContentPartPr/>
          </xdr14:nvContentPartPr>
          <xdr14:nvPr macro=""/>
          <xdr14:xfrm>
            <a:off x="2058480" y="2830680"/>
            <a:ext cx="51480" cy="77040"/>
          </xdr14:xfrm>
        </xdr:contentPart>
      </mc:Choice>
      <mc:Fallback xmlns="">
        <xdr:pic>
          <xdr:nvPicPr>
            <xdr:cNvPr id="169" name="Ink 168">
              <a:extLst>
                <a:ext uri="{FF2B5EF4-FFF2-40B4-BE49-F238E27FC236}">
                  <a16:creationId xmlns:a16="http://schemas.microsoft.com/office/drawing/2014/main" id="{4FE87732-7657-0A44-8FCE-CBC8A95573C5}"/>
                </a:ext>
                <a:ext uri="{147F2762-F138-4A5C-976F-8EAC2B608ADB}">
                  <a16:predDERef xmlns:a16="http://schemas.microsoft.com/office/drawing/2014/main" pred="{2B45A48A-09AC-E847-A70C-0BB3C36788CC}"/>
                </a:ext>
              </a:extLst>
            </xdr:cNvPr>
            <xdr:cNvPicPr/>
          </xdr:nvPicPr>
          <xdr:blipFill>
            <a:blip xmlns:r="http://schemas.openxmlformats.org/officeDocument/2006/relationships" r:embed="rId312"/>
            <a:stretch>
              <a:fillRect/>
            </a:stretch>
          </xdr:blipFill>
          <xdr:spPr>
            <a:xfrm>
              <a:off x="2050920" y="2823120"/>
              <a:ext cx="66600" cy="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271998</xdr:colOff>
      <xdr:row>16</xdr:row>
      <xdr:rowOff>91447</xdr:rowOff>
    </xdr:from>
    <xdr:to>
      <xdr:col>3</xdr:col>
      <xdr:colOff>295758</xdr:colOff>
      <xdr:row>16</xdr:row>
      <xdr:rowOff>155887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3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xmlns="" id="{1E6FAE9A-91E7-C84F-AEDA-021B1B1DBAB7}"/>
                </a:ext>
                <a:ext uri="{147F2762-F138-4A5C-976F-8EAC2B608ADB}">
                  <a16:predDERef xmlns:a16="http://schemas.microsoft.com/office/drawing/2014/main" xmlns="" pred="{4FE87732-7657-0A44-8FCE-CBC8A95573C5}"/>
                </a:ext>
              </a:extLst>
            </xdr14:cNvPr>
            <xdr14:cNvContentPartPr/>
          </xdr14:nvContentPartPr>
          <xdr14:nvPr macro=""/>
          <xdr14:xfrm>
            <a:off x="2100240" y="2845440"/>
            <a:ext cx="23760" cy="64440"/>
          </xdr14:xfrm>
        </xdr:contentPart>
      </mc:Choice>
      <mc:Fallback xmlns="">
        <xdr:pic>
          <xdr:nvPicPr>
            <xdr:cNvPr id="170" name="Ink 169">
              <a:extLst>
                <a:ext uri="{FF2B5EF4-FFF2-40B4-BE49-F238E27FC236}">
                  <a16:creationId xmlns:a16="http://schemas.microsoft.com/office/drawing/2014/main" id="{1E6FAE9A-91E7-C84F-AEDA-021B1B1DBAB7}"/>
                </a:ext>
                <a:ext uri="{147F2762-F138-4A5C-976F-8EAC2B608ADB}">
                  <a16:predDERef xmlns:a16="http://schemas.microsoft.com/office/drawing/2014/main" pred="{4FE87732-7657-0A44-8FCE-CBC8A95573C5}"/>
                </a:ext>
              </a:extLst>
            </xdr:cNvPr>
            <xdr:cNvPicPr/>
          </xdr:nvPicPr>
          <xdr:blipFill>
            <a:blip xmlns:r="http://schemas.openxmlformats.org/officeDocument/2006/relationships" r:embed="rId314"/>
            <a:stretch>
              <a:fillRect/>
            </a:stretch>
          </xdr:blipFill>
          <xdr:spPr>
            <a:xfrm>
              <a:off x="2092680" y="2837880"/>
              <a:ext cx="38520" cy="79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488358</xdr:colOff>
      <xdr:row>16</xdr:row>
      <xdr:rowOff>83527</xdr:rowOff>
    </xdr:from>
    <xdr:to>
      <xdr:col>3</xdr:col>
      <xdr:colOff>500238</xdr:colOff>
      <xdr:row>16</xdr:row>
      <xdr:rowOff>155887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5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xmlns="" id="{BDA63CB2-39CC-6E49-BC08-F1C30C618A8D}"/>
                </a:ext>
                <a:ext uri="{147F2762-F138-4A5C-976F-8EAC2B608ADB}">
                  <a16:predDERef xmlns:a16="http://schemas.microsoft.com/office/drawing/2014/main" xmlns="" pred="{1E6FAE9A-91E7-C84F-AEDA-021B1B1DBAB7}"/>
                </a:ext>
              </a:extLst>
            </xdr14:cNvPr>
            <xdr14:cNvContentPartPr/>
          </xdr14:nvContentPartPr>
          <xdr14:nvPr macro=""/>
          <xdr14:xfrm>
            <a:off x="2316600" y="2837520"/>
            <a:ext cx="11880" cy="72360"/>
          </xdr14:xfrm>
        </xdr:contentPart>
      </mc:Choice>
      <mc:Fallback xmlns="">
        <xdr:pic>
          <xdr:nvPicPr>
            <xdr:cNvPr id="171" name="Ink 170">
              <a:extLst>
                <a:ext uri="{FF2B5EF4-FFF2-40B4-BE49-F238E27FC236}">
                  <a16:creationId xmlns:a16="http://schemas.microsoft.com/office/drawing/2014/main" id="{BDA63CB2-39CC-6E49-BC08-F1C30C618A8D}"/>
                </a:ext>
                <a:ext uri="{147F2762-F138-4A5C-976F-8EAC2B608ADB}">
                  <a16:predDERef xmlns:a16="http://schemas.microsoft.com/office/drawing/2014/main" pred="{1E6FAE9A-91E7-C84F-AEDA-021B1B1DBAB7}"/>
                </a:ext>
              </a:extLst>
            </xdr:cNvPr>
            <xdr:cNvPicPr/>
          </xdr:nvPicPr>
          <xdr:blipFill>
            <a:blip xmlns:r="http://schemas.openxmlformats.org/officeDocument/2006/relationships" r:embed="rId316"/>
            <a:stretch>
              <a:fillRect/>
            </a:stretch>
          </xdr:blipFill>
          <xdr:spPr>
            <a:xfrm>
              <a:off x="2309040" y="2829960"/>
              <a:ext cx="27000" cy="8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450918</xdr:colOff>
      <xdr:row>16</xdr:row>
      <xdr:rowOff>72007</xdr:rowOff>
    </xdr:from>
    <xdr:to>
      <xdr:col>3</xdr:col>
      <xdr:colOff>535158</xdr:colOff>
      <xdr:row>17</xdr:row>
      <xdr:rowOff>2483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7">
          <xdr14:nvContentPartPr>
            <xdr14:cNvPr id="172" name="Ink 171">
              <a:extLst>
                <a:ext uri="{FF2B5EF4-FFF2-40B4-BE49-F238E27FC236}">
                  <a16:creationId xmlns:a16="http://schemas.microsoft.com/office/drawing/2014/main" xmlns="" id="{E391B2C9-31C9-6D46-B172-061080AFDFB6}"/>
                </a:ext>
                <a:ext uri="{147F2762-F138-4A5C-976F-8EAC2B608ADB}">
                  <a16:predDERef xmlns:a16="http://schemas.microsoft.com/office/drawing/2014/main" xmlns="" pred="{BDA63CB2-39CC-6E49-BC08-F1C30C618A8D}"/>
                </a:ext>
              </a:extLst>
            </xdr14:cNvPr>
            <xdr14:cNvContentPartPr/>
          </xdr14:nvContentPartPr>
          <xdr14:nvPr macro=""/>
          <xdr14:xfrm>
            <a:off x="2279160" y="2826000"/>
            <a:ext cx="84240" cy="102600"/>
          </xdr14:xfrm>
        </xdr:contentPart>
      </mc:Choice>
      <mc:Fallback xmlns="">
        <xdr:pic>
          <xdr:nvPicPr>
            <xdr:cNvPr id="172" name="Ink 171">
              <a:extLst>
                <a:ext uri="{FF2B5EF4-FFF2-40B4-BE49-F238E27FC236}">
                  <a16:creationId xmlns:a16="http://schemas.microsoft.com/office/drawing/2014/main" id="{E391B2C9-31C9-6D46-B172-061080AFDFB6}"/>
                </a:ext>
                <a:ext uri="{147F2762-F138-4A5C-976F-8EAC2B608ADB}">
                  <a16:predDERef xmlns:a16="http://schemas.microsoft.com/office/drawing/2014/main" pred="{BDA63CB2-39CC-6E49-BC08-F1C30C618A8D}"/>
                </a:ext>
              </a:extLst>
            </xdr:cNvPr>
            <xdr:cNvPicPr/>
          </xdr:nvPicPr>
          <xdr:blipFill>
            <a:blip xmlns:r="http://schemas.openxmlformats.org/officeDocument/2006/relationships" r:embed="rId318"/>
            <a:stretch>
              <a:fillRect/>
            </a:stretch>
          </xdr:blipFill>
          <xdr:spPr>
            <a:xfrm>
              <a:off x="2271600" y="2818800"/>
              <a:ext cx="99000" cy="11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539478</xdr:colOff>
      <xdr:row>16</xdr:row>
      <xdr:rowOff>88207</xdr:rowOff>
    </xdr:from>
    <xdr:to>
      <xdr:col>3</xdr:col>
      <xdr:colOff>556038</xdr:colOff>
      <xdr:row>16</xdr:row>
      <xdr:rowOff>163087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9">
          <xdr14:nvContentPartPr>
            <xdr14:cNvPr id="173" name="Ink 172">
              <a:extLst>
                <a:ext uri="{FF2B5EF4-FFF2-40B4-BE49-F238E27FC236}">
                  <a16:creationId xmlns:a16="http://schemas.microsoft.com/office/drawing/2014/main" xmlns="" id="{C92CB774-11DF-2E4E-9356-C83CF1D80CBF}"/>
                </a:ext>
                <a:ext uri="{147F2762-F138-4A5C-976F-8EAC2B608ADB}">
                  <a16:predDERef xmlns:a16="http://schemas.microsoft.com/office/drawing/2014/main" xmlns="" pred="{E391B2C9-31C9-6D46-B172-061080AFDFB6}"/>
                </a:ext>
              </a:extLst>
            </xdr14:cNvPr>
            <xdr14:cNvContentPartPr/>
          </xdr14:nvContentPartPr>
          <xdr14:nvPr macro=""/>
          <xdr14:xfrm>
            <a:off x="2367720" y="2842200"/>
            <a:ext cx="16560" cy="74880"/>
          </xdr14:xfrm>
        </xdr:contentPart>
      </mc:Choice>
      <mc:Fallback xmlns="">
        <xdr:pic>
          <xdr:nvPicPr>
            <xdr:cNvPr id="173" name="Ink 172">
              <a:extLst>
                <a:ext uri="{FF2B5EF4-FFF2-40B4-BE49-F238E27FC236}">
                  <a16:creationId xmlns:a16="http://schemas.microsoft.com/office/drawing/2014/main" id="{C92CB774-11DF-2E4E-9356-C83CF1D80CBF}"/>
                </a:ext>
                <a:ext uri="{147F2762-F138-4A5C-976F-8EAC2B608ADB}">
                  <a16:predDERef xmlns:a16="http://schemas.microsoft.com/office/drawing/2014/main" pred="{E391B2C9-31C9-6D46-B172-061080AFDFB6}"/>
                </a:ext>
              </a:extLst>
            </xdr:cNvPr>
            <xdr:cNvPicPr/>
          </xdr:nvPicPr>
          <xdr:blipFill>
            <a:blip xmlns:r="http://schemas.openxmlformats.org/officeDocument/2006/relationships" r:embed="rId320"/>
            <a:stretch>
              <a:fillRect/>
            </a:stretch>
          </xdr:blipFill>
          <xdr:spPr>
            <a:xfrm>
              <a:off x="2360160" y="2834640"/>
              <a:ext cx="3168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544518</xdr:colOff>
      <xdr:row>16</xdr:row>
      <xdr:rowOff>72007</xdr:rowOff>
    </xdr:from>
    <xdr:to>
      <xdr:col>3</xdr:col>
      <xdr:colOff>604998</xdr:colOff>
      <xdr:row>16</xdr:row>
      <xdr:rowOff>160567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1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xmlns="" id="{79C510D5-0A6B-8C4B-8984-7A5936081FFF}"/>
                </a:ext>
                <a:ext uri="{147F2762-F138-4A5C-976F-8EAC2B608ADB}">
                  <a16:predDERef xmlns:a16="http://schemas.microsoft.com/office/drawing/2014/main" xmlns="" pred="{C92CB774-11DF-2E4E-9356-C83CF1D80CBF}"/>
                </a:ext>
              </a:extLst>
            </xdr14:cNvPr>
            <xdr14:cNvContentPartPr/>
          </xdr14:nvContentPartPr>
          <xdr14:nvPr macro=""/>
          <xdr14:xfrm>
            <a:off x="2372760" y="2826000"/>
            <a:ext cx="60480" cy="88560"/>
          </xdr14:xfrm>
        </xdr:contentPart>
      </mc:Choice>
      <mc:Fallback xmlns="">
        <xdr:pic>
          <xdr:nvPicPr>
            <xdr:cNvPr id="174" name="Ink 173">
              <a:extLst>
                <a:ext uri="{FF2B5EF4-FFF2-40B4-BE49-F238E27FC236}">
                  <a16:creationId xmlns:a16="http://schemas.microsoft.com/office/drawing/2014/main" id="{79C510D5-0A6B-8C4B-8984-7A5936081FFF}"/>
                </a:ext>
                <a:ext uri="{147F2762-F138-4A5C-976F-8EAC2B608ADB}">
                  <a16:predDERef xmlns:a16="http://schemas.microsoft.com/office/drawing/2014/main" pred="{C92CB774-11DF-2E4E-9356-C83CF1D80CBF}"/>
                </a:ext>
              </a:extLst>
            </xdr:cNvPr>
            <xdr:cNvPicPr/>
          </xdr:nvPicPr>
          <xdr:blipFill>
            <a:blip xmlns:r="http://schemas.openxmlformats.org/officeDocument/2006/relationships" r:embed="rId322"/>
            <a:stretch>
              <a:fillRect/>
            </a:stretch>
          </xdr:blipFill>
          <xdr:spPr>
            <a:xfrm>
              <a:off x="2365200" y="2818800"/>
              <a:ext cx="7560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416064</xdr:colOff>
      <xdr:row>15</xdr:row>
      <xdr:rowOff>74212</xdr:rowOff>
    </xdr:from>
    <xdr:to>
      <xdr:col>4</xdr:col>
      <xdr:colOff>460704</xdr:colOff>
      <xdr:row>15</xdr:row>
      <xdr:rowOff>149092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3">
          <xdr14:nvContentPartPr>
            <xdr14:cNvPr id="175" name="Ink 174">
              <a:extLst>
                <a:ext uri="{FF2B5EF4-FFF2-40B4-BE49-F238E27FC236}">
                  <a16:creationId xmlns:a16="http://schemas.microsoft.com/office/drawing/2014/main" xmlns="" id="{0EAD8819-2EDA-F744-98FE-A822776B923E}"/>
                </a:ext>
                <a:ext uri="{147F2762-F138-4A5C-976F-8EAC2B608ADB}">
                  <a16:predDERef xmlns:a16="http://schemas.microsoft.com/office/drawing/2014/main" xmlns="" pred="{79C510D5-0A6B-8C4B-8984-7A5936081FFF}"/>
                </a:ext>
              </a:extLst>
            </xdr14:cNvPr>
            <xdr14:cNvContentPartPr/>
          </xdr14:nvContentPartPr>
          <xdr14:nvPr macro=""/>
          <xdr14:xfrm>
            <a:off x="2853720" y="2656080"/>
            <a:ext cx="44640" cy="74880"/>
          </xdr14:xfrm>
        </xdr:contentPart>
      </mc:Choice>
      <mc:Fallback xmlns="">
        <xdr:pic>
          <xdr:nvPicPr>
            <xdr:cNvPr id="175" name="Ink 174">
              <a:extLst>
                <a:ext uri="{FF2B5EF4-FFF2-40B4-BE49-F238E27FC236}">
                  <a16:creationId xmlns:a16="http://schemas.microsoft.com/office/drawing/2014/main" id="{0EAD8819-2EDA-F744-98FE-A822776B923E}"/>
                </a:ext>
                <a:ext uri="{147F2762-F138-4A5C-976F-8EAC2B608ADB}">
                  <a16:predDERef xmlns:a16="http://schemas.microsoft.com/office/drawing/2014/main" pred="{79C510D5-0A6B-8C4B-8984-7A5936081FFF}"/>
                </a:ext>
              </a:extLst>
            </xdr:cNvPr>
            <xdr:cNvPicPr/>
          </xdr:nvPicPr>
          <xdr:blipFill>
            <a:blip xmlns:r="http://schemas.openxmlformats.org/officeDocument/2006/relationships" r:embed="rId324"/>
            <a:stretch>
              <a:fillRect/>
            </a:stretch>
          </xdr:blipFill>
          <xdr:spPr>
            <a:xfrm>
              <a:off x="2846160" y="2648520"/>
              <a:ext cx="5976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483744</xdr:colOff>
      <xdr:row>15</xdr:row>
      <xdr:rowOff>86092</xdr:rowOff>
    </xdr:from>
    <xdr:to>
      <xdr:col>4</xdr:col>
      <xdr:colOff>542424</xdr:colOff>
      <xdr:row>16</xdr:row>
      <xdr:rowOff>2527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5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xmlns="" id="{4A316966-DBE7-8D4D-A476-CE92A21D69B4}"/>
                </a:ext>
                <a:ext uri="{147F2762-F138-4A5C-976F-8EAC2B608ADB}">
                  <a16:predDERef xmlns:a16="http://schemas.microsoft.com/office/drawing/2014/main" xmlns="" pred="{0EAD8819-2EDA-F744-98FE-A822776B923E}"/>
                </a:ext>
              </a:extLst>
            </xdr14:cNvPr>
            <xdr14:cNvContentPartPr/>
          </xdr14:nvContentPartPr>
          <xdr14:nvPr macro=""/>
          <xdr14:xfrm>
            <a:off x="2921400" y="2667960"/>
            <a:ext cx="58680" cy="88560"/>
          </xdr14:xfrm>
        </xdr:contentPart>
      </mc:Choice>
      <mc:Fallback xmlns="">
        <xdr:pic>
          <xdr:nvPicPr>
            <xdr:cNvPr id="176" name="Ink 175">
              <a:extLst>
                <a:ext uri="{FF2B5EF4-FFF2-40B4-BE49-F238E27FC236}">
                  <a16:creationId xmlns:a16="http://schemas.microsoft.com/office/drawing/2014/main" id="{4A316966-DBE7-8D4D-A476-CE92A21D69B4}"/>
                </a:ext>
                <a:ext uri="{147F2762-F138-4A5C-976F-8EAC2B608ADB}">
                  <a16:predDERef xmlns:a16="http://schemas.microsoft.com/office/drawing/2014/main" pred="{0EAD8819-2EDA-F744-98FE-A822776B923E}"/>
                </a:ext>
              </a:extLst>
            </xdr:cNvPr>
            <xdr:cNvPicPr/>
          </xdr:nvPicPr>
          <xdr:blipFill>
            <a:blip xmlns:r="http://schemas.openxmlformats.org/officeDocument/2006/relationships" r:embed="rId326"/>
            <a:stretch>
              <a:fillRect/>
            </a:stretch>
          </xdr:blipFill>
          <xdr:spPr>
            <a:xfrm>
              <a:off x="2913840" y="2660400"/>
              <a:ext cx="7344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502104</xdr:colOff>
      <xdr:row>15</xdr:row>
      <xdr:rowOff>127852</xdr:rowOff>
    </xdr:from>
    <xdr:to>
      <xdr:col>4</xdr:col>
      <xdr:colOff>518664</xdr:colOff>
      <xdr:row>15</xdr:row>
      <xdr:rowOff>160612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7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xmlns="" id="{E5391448-028E-4F4D-8DC4-0AEBAA6F7DD8}"/>
                </a:ext>
                <a:ext uri="{147F2762-F138-4A5C-976F-8EAC2B608ADB}">
                  <a16:predDERef xmlns:a16="http://schemas.microsoft.com/office/drawing/2014/main" xmlns="" pred="{4A316966-DBE7-8D4D-A476-CE92A21D69B4}"/>
                </a:ext>
              </a:extLst>
            </xdr14:cNvPr>
            <xdr14:cNvContentPartPr/>
          </xdr14:nvContentPartPr>
          <xdr14:nvPr macro=""/>
          <xdr14:xfrm>
            <a:off x="2939760" y="2709720"/>
            <a:ext cx="16560" cy="32760"/>
          </xdr14:xfrm>
        </xdr:contentPart>
      </mc:Choice>
      <mc:Fallback xmlns="">
        <xdr:pic>
          <xdr:nvPicPr>
            <xdr:cNvPr id="177" name="Ink 176">
              <a:extLst>
                <a:ext uri="{FF2B5EF4-FFF2-40B4-BE49-F238E27FC236}">
                  <a16:creationId xmlns:a16="http://schemas.microsoft.com/office/drawing/2014/main" id="{E5391448-028E-4F4D-8DC4-0AEBAA6F7DD8}"/>
                </a:ext>
                <a:ext uri="{147F2762-F138-4A5C-976F-8EAC2B608ADB}">
                  <a16:predDERef xmlns:a16="http://schemas.microsoft.com/office/drawing/2014/main" pred="{4A316966-DBE7-8D4D-A476-CE92A21D69B4}"/>
                </a:ext>
              </a:extLst>
            </xdr:cNvPr>
            <xdr:cNvPicPr/>
          </xdr:nvPicPr>
          <xdr:blipFill>
            <a:blip xmlns:r="http://schemas.openxmlformats.org/officeDocument/2006/relationships" r:embed="rId328"/>
            <a:stretch>
              <a:fillRect/>
            </a:stretch>
          </xdr:blipFill>
          <xdr:spPr>
            <a:xfrm>
              <a:off x="2932200" y="2702160"/>
              <a:ext cx="31680" cy="47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544584</xdr:colOff>
      <xdr:row>15</xdr:row>
      <xdr:rowOff>92932</xdr:rowOff>
    </xdr:from>
    <xdr:to>
      <xdr:col>4</xdr:col>
      <xdr:colOff>579144</xdr:colOff>
      <xdr:row>15</xdr:row>
      <xdr:rowOff>169972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9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xmlns="" id="{23C2B9E4-453A-AA42-8CE6-5EB75716528C}"/>
                </a:ext>
                <a:ext uri="{147F2762-F138-4A5C-976F-8EAC2B608ADB}">
                  <a16:predDERef xmlns:a16="http://schemas.microsoft.com/office/drawing/2014/main" xmlns="" pred="{E5391448-028E-4F4D-8DC4-0AEBAA6F7DD8}"/>
                </a:ext>
              </a:extLst>
            </xdr14:cNvPr>
            <xdr14:cNvContentPartPr/>
          </xdr14:nvContentPartPr>
          <xdr14:nvPr macro=""/>
          <xdr14:xfrm>
            <a:off x="2982240" y="2674800"/>
            <a:ext cx="34560" cy="77040"/>
          </xdr14:xfrm>
        </xdr:contentPart>
      </mc:Choice>
      <mc:Fallback xmlns="">
        <xdr:pic>
          <xdr:nvPicPr>
            <xdr:cNvPr id="178" name="Ink 177">
              <a:extLst>
                <a:ext uri="{FF2B5EF4-FFF2-40B4-BE49-F238E27FC236}">
                  <a16:creationId xmlns:a16="http://schemas.microsoft.com/office/drawing/2014/main" id="{23C2B9E4-453A-AA42-8CE6-5EB75716528C}"/>
                </a:ext>
                <a:ext uri="{147F2762-F138-4A5C-976F-8EAC2B608ADB}">
                  <a16:predDERef xmlns:a16="http://schemas.microsoft.com/office/drawing/2014/main" pred="{E5391448-028E-4F4D-8DC4-0AEBAA6F7DD8}"/>
                </a:ext>
              </a:extLst>
            </xdr:cNvPr>
            <xdr:cNvPicPr/>
          </xdr:nvPicPr>
          <xdr:blipFill>
            <a:blip xmlns:r="http://schemas.openxmlformats.org/officeDocument/2006/relationships" r:embed="rId330"/>
            <a:stretch>
              <a:fillRect/>
            </a:stretch>
          </xdr:blipFill>
          <xdr:spPr>
            <a:xfrm>
              <a:off x="2974680" y="2667240"/>
              <a:ext cx="49680" cy="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609384</xdr:colOff>
      <xdr:row>15</xdr:row>
      <xdr:rowOff>88252</xdr:rowOff>
    </xdr:from>
    <xdr:to>
      <xdr:col>4</xdr:col>
      <xdr:colOff>634035</xdr:colOff>
      <xdr:row>16</xdr:row>
      <xdr:rowOff>9367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1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xmlns="" id="{981C0667-188A-6447-AB7D-7CE4DAF21A50}"/>
                </a:ext>
                <a:ext uri="{147F2762-F138-4A5C-976F-8EAC2B608ADB}">
                  <a16:predDERef xmlns:a16="http://schemas.microsoft.com/office/drawing/2014/main" xmlns="" pred="{23C2B9E4-453A-AA42-8CE6-5EB75716528C}"/>
                </a:ext>
              </a:extLst>
            </xdr14:cNvPr>
            <xdr14:cNvContentPartPr/>
          </xdr14:nvContentPartPr>
          <xdr14:nvPr macro=""/>
          <xdr14:xfrm>
            <a:off x="3047040" y="2670120"/>
            <a:ext cx="23760" cy="93240"/>
          </xdr14:xfrm>
        </xdr:contentPart>
      </mc:Choice>
      <mc:Fallback xmlns="">
        <xdr:pic>
          <xdr:nvPicPr>
            <xdr:cNvPr id="179" name="Ink 178">
              <a:extLst>
                <a:ext uri="{FF2B5EF4-FFF2-40B4-BE49-F238E27FC236}">
                  <a16:creationId xmlns:a16="http://schemas.microsoft.com/office/drawing/2014/main" id="{981C0667-188A-6447-AB7D-7CE4DAF21A50}"/>
                </a:ext>
                <a:ext uri="{147F2762-F138-4A5C-976F-8EAC2B608ADB}">
                  <a16:predDERef xmlns:a16="http://schemas.microsoft.com/office/drawing/2014/main" pred="{23C2B9E4-453A-AA42-8CE6-5EB75716528C}"/>
                </a:ext>
              </a:extLst>
            </xdr:cNvPr>
            <xdr:cNvPicPr/>
          </xdr:nvPicPr>
          <xdr:blipFill>
            <a:blip xmlns:r="http://schemas.openxmlformats.org/officeDocument/2006/relationships" r:embed="rId332"/>
            <a:stretch>
              <a:fillRect/>
            </a:stretch>
          </xdr:blipFill>
          <xdr:spPr>
            <a:xfrm>
              <a:off x="3039480" y="2662560"/>
              <a:ext cx="3852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37050</xdr:colOff>
      <xdr:row>15</xdr:row>
      <xdr:rowOff>90412</xdr:rowOff>
    </xdr:from>
    <xdr:to>
      <xdr:col>5</xdr:col>
      <xdr:colOff>83850</xdr:colOff>
      <xdr:row>16</xdr:row>
      <xdr:rowOff>9367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3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xmlns="" id="{D64F1956-252F-7A49-BDCC-4F34C8A02A0F}"/>
                </a:ext>
                <a:ext uri="{147F2762-F138-4A5C-976F-8EAC2B608ADB}">
                  <a16:predDERef xmlns:a16="http://schemas.microsoft.com/office/drawing/2014/main" xmlns="" pred="{981C0667-188A-6447-AB7D-7CE4DAF21A50}"/>
                </a:ext>
              </a:extLst>
            </xdr14:cNvPr>
            <xdr14:cNvContentPartPr/>
          </xdr14:nvContentPartPr>
          <xdr14:nvPr macro=""/>
          <xdr14:xfrm>
            <a:off x="3084120" y="2672280"/>
            <a:ext cx="46800" cy="91080"/>
          </xdr14:xfrm>
        </xdr:contentPart>
      </mc:Choice>
      <mc:Fallback xmlns="">
        <xdr:pic>
          <xdr:nvPicPr>
            <xdr:cNvPr id="180" name="Ink 179">
              <a:extLst>
                <a:ext uri="{FF2B5EF4-FFF2-40B4-BE49-F238E27FC236}">
                  <a16:creationId xmlns:a16="http://schemas.microsoft.com/office/drawing/2014/main" id="{D64F1956-252F-7A49-BDCC-4F34C8A02A0F}"/>
                </a:ext>
                <a:ext uri="{147F2762-F138-4A5C-976F-8EAC2B608ADB}">
                  <a16:predDERef xmlns:a16="http://schemas.microsoft.com/office/drawing/2014/main" pred="{981C0667-188A-6447-AB7D-7CE4DAF21A50}"/>
                </a:ext>
              </a:extLst>
            </xdr:cNvPr>
            <xdr:cNvPicPr/>
          </xdr:nvPicPr>
          <xdr:blipFill>
            <a:blip xmlns:r="http://schemas.openxmlformats.org/officeDocument/2006/relationships" r:embed="rId334"/>
            <a:stretch>
              <a:fillRect/>
            </a:stretch>
          </xdr:blipFill>
          <xdr:spPr>
            <a:xfrm>
              <a:off x="3076560" y="2664720"/>
              <a:ext cx="61920" cy="10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25530</xdr:colOff>
      <xdr:row>15</xdr:row>
      <xdr:rowOff>125332</xdr:rowOff>
    </xdr:from>
    <xdr:to>
      <xdr:col>5</xdr:col>
      <xdr:colOff>72330</xdr:colOff>
      <xdr:row>15</xdr:row>
      <xdr:rowOff>165292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5">
          <xdr14:nvContentPartPr>
            <xdr14:cNvPr id="181" name="Ink 180">
              <a:extLst>
                <a:ext uri="{FF2B5EF4-FFF2-40B4-BE49-F238E27FC236}">
                  <a16:creationId xmlns:a16="http://schemas.microsoft.com/office/drawing/2014/main" xmlns="" id="{2F4E57DA-B9D8-6442-B422-F77773D5BB9E}"/>
                </a:ext>
                <a:ext uri="{147F2762-F138-4A5C-976F-8EAC2B608ADB}">
                  <a16:predDERef xmlns:a16="http://schemas.microsoft.com/office/drawing/2014/main" xmlns="" pred="{D64F1956-252F-7A49-BDCC-4F34C8A02A0F}"/>
                </a:ext>
              </a:extLst>
            </xdr14:cNvPr>
            <xdr14:cNvContentPartPr/>
          </xdr14:nvContentPartPr>
          <xdr14:nvPr macro=""/>
          <xdr14:xfrm>
            <a:off x="3072600" y="2707200"/>
            <a:ext cx="46800" cy="39960"/>
          </xdr14:xfrm>
        </xdr:contentPart>
      </mc:Choice>
      <mc:Fallback xmlns="">
        <xdr:pic>
          <xdr:nvPicPr>
            <xdr:cNvPr id="181" name="Ink 180">
              <a:extLst>
                <a:ext uri="{FF2B5EF4-FFF2-40B4-BE49-F238E27FC236}">
                  <a16:creationId xmlns:a16="http://schemas.microsoft.com/office/drawing/2014/main" id="{2F4E57DA-B9D8-6442-B422-F77773D5BB9E}"/>
                </a:ext>
                <a:ext uri="{147F2762-F138-4A5C-976F-8EAC2B608ADB}">
                  <a16:predDERef xmlns:a16="http://schemas.microsoft.com/office/drawing/2014/main" pred="{D64F1956-252F-7A49-BDCC-4F34C8A02A0F}"/>
                </a:ext>
              </a:extLst>
            </xdr:cNvPr>
            <xdr:cNvPicPr/>
          </xdr:nvPicPr>
          <xdr:blipFill>
            <a:blip xmlns:r="http://schemas.openxmlformats.org/officeDocument/2006/relationships" r:embed="rId336"/>
            <a:stretch>
              <a:fillRect/>
            </a:stretch>
          </xdr:blipFill>
          <xdr:spPr>
            <a:xfrm>
              <a:off x="3065040" y="2699640"/>
              <a:ext cx="61920" cy="55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283650</xdr:colOff>
      <xdr:row>15</xdr:row>
      <xdr:rowOff>76732</xdr:rowOff>
    </xdr:from>
    <xdr:to>
      <xdr:col>5</xdr:col>
      <xdr:colOff>302370</xdr:colOff>
      <xdr:row>15</xdr:row>
      <xdr:rowOff>165652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7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xmlns="" id="{A3A19C12-1AAF-A24D-BE12-273E652DF017}"/>
                </a:ext>
                <a:ext uri="{147F2762-F138-4A5C-976F-8EAC2B608ADB}">
                  <a16:predDERef xmlns:a16="http://schemas.microsoft.com/office/drawing/2014/main" xmlns="" pred="{2F4E57DA-B9D8-6442-B422-F77773D5BB9E}"/>
                </a:ext>
              </a:extLst>
            </xdr14:cNvPr>
            <xdr14:cNvContentPartPr/>
          </xdr14:nvContentPartPr>
          <xdr14:nvPr macro=""/>
          <xdr14:xfrm>
            <a:off x="3330720" y="2658600"/>
            <a:ext cx="18720" cy="88920"/>
          </xdr14:xfrm>
        </xdr:contentPart>
      </mc:Choice>
      <mc:Fallback xmlns="">
        <xdr:pic>
          <xdr:nvPicPr>
            <xdr:cNvPr id="182" name="Ink 181">
              <a:extLst>
                <a:ext uri="{FF2B5EF4-FFF2-40B4-BE49-F238E27FC236}">
                  <a16:creationId xmlns:a16="http://schemas.microsoft.com/office/drawing/2014/main" id="{A3A19C12-1AAF-A24D-BE12-273E652DF017}"/>
                </a:ext>
                <a:ext uri="{147F2762-F138-4A5C-976F-8EAC2B608ADB}">
                  <a16:predDERef xmlns:a16="http://schemas.microsoft.com/office/drawing/2014/main" pred="{2F4E57DA-B9D8-6442-B422-F77773D5BB9E}"/>
                </a:ext>
              </a:extLst>
            </xdr:cNvPr>
            <xdr:cNvPicPr/>
          </xdr:nvPicPr>
          <xdr:blipFill>
            <a:blip xmlns:r="http://schemas.openxmlformats.org/officeDocument/2006/relationships" r:embed="rId338"/>
            <a:stretch>
              <a:fillRect/>
            </a:stretch>
          </xdr:blipFill>
          <xdr:spPr>
            <a:xfrm>
              <a:off x="3323160" y="2651040"/>
              <a:ext cx="3384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232530</xdr:colOff>
      <xdr:row>15</xdr:row>
      <xdr:rowOff>74572</xdr:rowOff>
    </xdr:from>
    <xdr:to>
      <xdr:col>5</xdr:col>
      <xdr:colOff>321450</xdr:colOff>
      <xdr:row>16</xdr:row>
      <xdr:rowOff>14047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9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xmlns="" id="{4CC6ECDD-C652-1C4F-9C69-5F31BAFF26F9}"/>
                </a:ext>
                <a:ext uri="{147F2762-F138-4A5C-976F-8EAC2B608ADB}">
                  <a16:predDERef xmlns:a16="http://schemas.microsoft.com/office/drawing/2014/main" xmlns="" pred="{A3A19C12-1AAF-A24D-BE12-273E652DF017}"/>
                </a:ext>
              </a:extLst>
            </xdr14:cNvPr>
            <xdr14:cNvContentPartPr/>
          </xdr14:nvContentPartPr>
          <xdr14:nvPr macro=""/>
          <xdr14:xfrm>
            <a:off x="3279600" y="2656440"/>
            <a:ext cx="88920" cy="111600"/>
          </xdr14:xfrm>
        </xdr:contentPart>
      </mc:Choice>
      <mc:Fallback xmlns="">
        <xdr:pic>
          <xdr:nvPicPr>
            <xdr:cNvPr id="183" name="Ink 182">
              <a:extLst>
                <a:ext uri="{FF2B5EF4-FFF2-40B4-BE49-F238E27FC236}">
                  <a16:creationId xmlns:a16="http://schemas.microsoft.com/office/drawing/2014/main" id="{4CC6ECDD-C652-1C4F-9C69-5F31BAFF26F9}"/>
                </a:ext>
                <a:ext uri="{147F2762-F138-4A5C-976F-8EAC2B608ADB}">
                  <a16:predDERef xmlns:a16="http://schemas.microsoft.com/office/drawing/2014/main" pred="{A3A19C12-1AAF-A24D-BE12-273E652DF017}"/>
                </a:ext>
              </a:extLst>
            </xdr:cNvPr>
            <xdr:cNvPicPr/>
          </xdr:nvPicPr>
          <xdr:blipFill>
            <a:blip xmlns:r="http://schemas.openxmlformats.org/officeDocument/2006/relationships" r:embed="rId340"/>
            <a:stretch>
              <a:fillRect/>
            </a:stretch>
          </xdr:blipFill>
          <xdr:spPr>
            <a:xfrm>
              <a:off x="3272040" y="2648880"/>
              <a:ext cx="103680" cy="126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346290</xdr:colOff>
      <xdr:row>15</xdr:row>
      <xdr:rowOff>109132</xdr:rowOff>
    </xdr:from>
    <xdr:to>
      <xdr:col>5</xdr:col>
      <xdr:colOff>365370</xdr:colOff>
      <xdr:row>16</xdr:row>
      <xdr:rowOff>9367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1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xmlns="" id="{DED54B39-7DE7-D94A-9EC0-538D65AC3D7F}"/>
                </a:ext>
                <a:ext uri="{147F2762-F138-4A5C-976F-8EAC2B608ADB}">
                  <a16:predDERef xmlns:a16="http://schemas.microsoft.com/office/drawing/2014/main" xmlns="" pred="{4CC6ECDD-C652-1C4F-9C69-5F31BAFF26F9}"/>
                </a:ext>
              </a:extLst>
            </xdr14:cNvPr>
            <xdr14:cNvContentPartPr/>
          </xdr14:nvContentPartPr>
          <xdr14:nvPr macro=""/>
          <xdr14:xfrm>
            <a:off x="3393360" y="2691000"/>
            <a:ext cx="19080" cy="72360"/>
          </xdr14:xfrm>
        </xdr:contentPart>
      </mc:Choice>
      <mc:Fallback xmlns="">
        <xdr:pic>
          <xdr:nvPicPr>
            <xdr:cNvPr id="184" name="Ink 183">
              <a:extLst>
                <a:ext uri="{FF2B5EF4-FFF2-40B4-BE49-F238E27FC236}">
                  <a16:creationId xmlns:a16="http://schemas.microsoft.com/office/drawing/2014/main" id="{DED54B39-7DE7-D94A-9EC0-538D65AC3D7F}"/>
                </a:ext>
                <a:ext uri="{147F2762-F138-4A5C-976F-8EAC2B608ADB}">
                  <a16:predDERef xmlns:a16="http://schemas.microsoft.com/office/drawing/2014/main" pred="{4CC6ECDD-C652-1C4F-9C69-5F31BAFF26F9}"/>
                </a:ext>
              </a:extLst>
            </xdr:cNvPr>
            <xdr:cNvPicPr/>
          </xdr:nvPicPr>
          <xdr:blipFill>
            <a:blip xmlns:r="http://schemas.openxmlformats.org/officeDocument/2006/relationships" r:embed="rId342"/>
            <a:stretch>
              <a:fillRect/>
            </a:stretch>
          </xdr:blipFill>
          <xdr:spPr>
            <a:xfrm>
              <a:off x="3385800" y="2683440"/>
              <a:ext cx="34200" cy="8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344130</xdr:colOff>
      <xdr:row>15</xdr:row>
      <xdr:rowOff>85732</xdr:rowOff>
    </xdr:from>
    <xdr:to>
      <xdr:col>5</xdr:col>
      <xdr:colOff>411810</xdr:colOff>
      <xdr:row>15</xdr:row>
      <xdr:rowOff>160612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3">
          <xdr14:nvContentPartPr>
            <xdr14:cNvPr id="185" name="Ink 184">
              <a:extLst>
                <a:ext uri="{FF2B5EF4-FFF2-40B4-BE49-F238E27FC236}">
                  <a16:creationId xmlns:a16="http://schemas.microsoft.com/office/drawing/2014/main" xmlns="" id="{7949CADF-9BE3-D64E-9E50-BB2DB70F1EEA}"/>
                </a:ext>
                <a:ext uri="{147F2762-F138-4A5C-976F-8EAC2B608ADB}">
                  <a16:predDERef xmlns:a16="http://schemas.microsoft.com/office/drawing/2014/main" xmlns="" pred="{DED54B39-7DE7-D94A-9EC0-538D65AC3D7F}"/>
                </a:ext>
              </a:extLst>
            </xdr14:cNvPr>
            <xdr14:cNvContentPartPr/>
          </xdr14:nvContentPartPr>
          <xdr14:nvPr macro=""/>
          <xdr14:xfrm>
            <a:off x="3391200" y="2667600"/>
            <a:ext cx="67680" cy="74880"/>
          </xdr14:xfrm>
        </xdr:contentPart>
      </mc:Choice>
      <mc:Fallback xmlns="">
        <xdr:pic>
          <xdr:nvPicPr>
            <xdr:cNvPr id="185" name="Ink 184">
              <a:extLst>
                <a:ext uri="{FF2B5EF4-FFF2-40B4-BE49-F238E27FC236}">
                  <a16:creationId xmlns:a16="http://schemas.microsoft.com/office/drawing/2014/main" id="{7949CADF-9BE3-D64E-9E50-BB2DB70F1EEA}"/>
                </a:ext>
                <a:ext uri="{147F2762-F138-4A5C-976F-8EAC2B608ADB}">
                  <a16:predDERef xmlns:a16="http://schemas.microsoft.com/office/drawing/2014/main" pred="{DED54B39-7DE7-D94A-9EC0-538D65AC3D7F}"/>
                </a:ext>
              </a:extLst>
            </xdr:cNvPr>
            <xdr:cNvPicPr/>
          </xdr:nvPicPr>
          <xdr:blipFill>
            <a:blip xmlns:r="http://schemas.openxmlformats.org/officeDocument/2006/relationships" r:embed="rId344"/>
            <a:stretch>
              <a:fillRect/>
            </a:stretch>
          </xdr:blipFill>
          <xdr:spPr>
            <a:xfrm>
              <a:off x="3383640" y="2660040"/>
              <a:ext cx="8280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460344</xdr:colOff>
      <xdr:row>16</xdr:row>
      <xdr:rowOff>79927</xdr:rowOff>
    </xdr:from>
    <xdr:to>
      <xdr:col>4</xdr:col>
      <xdr:colOff>470064</xdr:colOff>
      <xdr:row>16</xdr:row>
      <xdr:rowOff>153727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5">
          <xdr14:nvContentPartPr>
            <xdr14:cNvPr id="186" name="Ink 185">
              <a:extLst>
                <a:ext uri="{FF2B5EF4-FFF2-40B4-BE49-F238E27FC236}">
                  <a16:creationId xmlns:a16="http://schemas.microsoft.com/office/drawing/2014/main" xmlns="" id="{E6AF4D3D-097B-9044-B7D7-DCF17D6E71BE}"/>
                </a:ext>
                <a:ext uri="{147F2762-F138-4A5C-976F-8EAC2B608ADB}">
                  <a16:predDERef xmlns:a16="http://schemas.microsoft.com/office/drawing/2014/main" xmlns="" pred="{7949CADF-9BE3-D64E-9E50-BB2DB70F1EEA}"/>
                </a:ext>
              </a:extLst>
            </xdr14:cNvPr>
            <xdr14:cNvContentPartPr/>
          </xdr14:nvContentPartPr>
          <xdr14:nvPr macro=""/>
          <xdr14:xfrm>
            <a:off x="2898000" y="2833920"/>
            <a:ext cx="9720" cy="73800"/>
          </xdr14:xfrm>
        </xdr:contentPart>
      </mc:Choice>
      <mc:Fallback xmlns="">
        <xdr:pic>
          <xdr:nvPicPr>
            <xdr:cNvPr id="186" name="Ink 185">
              <a:extLst>
                <a:ext uri="{FF2B5EF4-FFF2-40B4-BE49-F238E27FC236}">
                  <a16:creationId xmlns:a16="http://schemas.microsoft.com/office/drawing/2014/main" id="{E6AF4D3D-097B-9044-B7D7-DCF17D6E71BE}"/>
                </a:ext>
                <a:ext uri="{147F2762-F138-4A5C-976F-8EAC2B608ADB}">
                  <a16:predDERef xmlns:a16="http://schemas.microsoft.com/office/drawing/2014/main" pred="{7949CADF-9BE3-D64E-9E50-BB2DB70F1EEA}"/>
                </a:ext>
              </a:extLst>
            </xdr:cNvPr>
            <xdr:cNvPicPr/>
          </xdr:nvPicPr>
          <xdr:blipFill>
            <a:blip xmlns:r="http://schemas.openxmlformats.org/officeDocument/2006/relationships" r:embed="rId346"/>
            <a:stretch>
              <a:fillRect/>
            </a:stretch>
          </xdr:blipFill>
          <xdr:spPr>
            <a:xfrm>
              <a:off x="2890440" y="2826360"/>
              <a:ext cx="24840" cy="88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427944</xdr:colOff>
      <xdr:row>16</xdr:row>
      <xdr:rowOff>48607</xdr:rowOff>
    </xdr:from>
    <xdr:to>
      <xdr:col>4</xdr:col>
      <xdr:colOff>486624</xdr:colOff>
      <xdr:row>16</xdr:row>
      <xdr:rowOff>146527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7">
          <xdr14:nvContentPartPr>
            <xdr14:cNvPr id="187" name="Ink 186">
              <a:extLst>
                <a:ext uri="{FF2B5EF4-FFF2-40B4-BE49-F238E27FC236}">
                  <a16:creationId xmlns:a16="http://schemas.microsoft.com/office/drawing/2014/main" xmlns="" id="{392324EA-49CA-B14C-85C8-7B3D633957A2}"/>
                </a:ext>
                <a:ext uri="{147F2762-F138-4A5C-976F-8EAC2B608ADB}">
                  <a16:predDERef xmlns:a16="http://schemas.microsoft.com/office/drawing/2014/main" xmlns="" pred="{E6AF4D3D-097B-9044-B7D7-DCF17D6E71BE}"/>
                </a:ext>
              </a:extLst>
            </xdr14:cNvPr>
            <xdr14:cNvContentPartPr/>
          </xdr14:nvContentPartPr>
          <xdr14:nvPr macro=""/>
          <xdr14:xfrm>
            <a:off x="2865600" y="2802600"/>
            <a:ext cx="58680" cy="97920"/>
          </xdr14:xfrm>
        </xdr:contentPart>
      </mc:Choice>
      <mc:Fallback xmlns="">
        <xdr:pic>
          <xdr:nvPicPr>
            <xdr:cNvPr id="187" name="Ink 186">
              <a:extLst>
                <a:ext uri="{FF2B5EF4-FFF2-40B4-BE49-F238E27FC236}">
                  <a16:creationId xmlns:a16="http://schemas.microsoft.com/office/drawing/2014/main" id="{392324EA-49CA-B14C-85C8-7B3D633957A2}"/>
                </a:ext>
                <a:ext uri="{147F2762-F138-4A5C-976F-8EAC2B608ADB}">
                  <a16:predDERef xmlns:a16="http://schemas.microsoft.com/office/drawing/2014/main" pred="{E6AF4D3D-097B-9044-B7D7-DCF17D6E71BE}"/>
                </a:ext>
              </a:extLst>
            </xdr:cNvPr>
            <xdr:cNvPicPr/>
          </xdr:nvPicPr>
          <xdr:blipFill>
            <a:blip xmlns:r="http://schemas.openxmlformats.org/officeDocument/2006/relationships" r:embed="rId348"/>
            <a:stretch>
              <a:fillRect/>
            </a:stretch>
          </xdr:blipFill>
          <xdr:spPr>
            <a:xfrm>
              <a:off x="2858040" y="2795040"/>
              <a:ext cx="73440" cy="113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446664</xdr:colOff>
      <xdr:row>16</xdr:row>
      <xdr:rowOff>148687</xdr:rowOff>
    </xdr:from>
    <xdr:to>
      <xdr:col>4</xdr:col>
      <xdr:colOff>493464</xdr:colOff>
      <xdr:row>16</xdr:row>
      <xdr:rowOff>160567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9">
          <xdr14:nvContentPartPr>
            <xdr14:cNvPr id="188" name="Ink 187">
              <a:extLst>
                <a:ext uri="{FF2B5EF4-FFF2-40B4-BE49-F238E27FC236}">
                  <a16:creationId xmlns:a16="http://schemas.microsoft.com/office/drawing/2014/main" xmlns="" id="{D2C9CF2B-86AF-F744-94FE-371239FDCD70}"/>
                </a:ext>
                <a:ext uri="{147F2762-F138-4A5C-976F-8EAC2B608ADB}">
                  <a16:predDERef xmlns:a16="http://schemas.microsoft.com/office/drawing/2014/main" xmlns="" pred="{392324EA-49CA-B14C-85C8-7B3D633957A2}"/>
                </a:ext>
              </a:extLst>
            </xdr14:cNvPr>
            <xdr14:cNvContentPartPr/>
          </xdr14:nvContentPartPr>
          <xdr14:nvPr macro=""/>
          <xdr14:xfrm>
            <a:off x="2884320" y="2902680"/>
            <a:ext cx="46800" cy="11880"/>
          </xdr14:xfrm>
        </xdr:contentPart>
      </mc:Choice>
      <mc:Fallback xmlns="">
        <xdr:pic>
          <xdr:nvPicPr>
            <xdr:cNvPr id="188" name="Ink 187">
              <a:extLst>
                <a:ext uri="{FF2B5EF4-FFF2-40B4-BE49-F238E27FC236}">
                  <a16:creationId xmlns:a16="http://schemas.microsoft.com/office/drawing/2014/main" id="{D2C9CF2B-86AF-F744-94FE-371239FDCD70}"/>
                </a:ext>
                <a:ext uri="{147F2762-F138-4A5C-976F-8EAC2B608ADB}">
                  <a16:predDERef xmlns:a16="http://schemas.microsoft.com/office/drawing/2014/main" pred="{392324EA-49CA-B14C-85C8-7B3D633957A2}"/>
                </a:ext>
              </a:extLst>
            </xdr:cNvPr>
            <xdr:cNvPicPr/>
          </xdr:nvPicPr>
          <xdr:blipFill>
            <a:blip xmlns:r="http://schemas.openxmlformats.org/officeDocument/2006/relationships" r:embed="rId350"/>
            <a:stretch>
              <a:fillRect/>
            </a:stretch>
          </xdr:blipFill>
          <xdr:spPr>
            <a:xfrm>
              <a:off x="2876760" y="2895120"/>
              <a:ext cx="6156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523344</xdr:colOff>
      <xdr:row>16</xdr:row>
      <xdr:rowOff>83887</xdr:rowOff>
    </xdr:from>
    <xdr:to>
      <xdr:col>4</xdr:col>
      <xdr:colOff>588864</xdr:colOff>
      <xdr:row>16</xdr:row>
      <xdr:rowOff>165247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1">
          <xdr14:nvContentPartPr>
            <xdr14:cNvPr id="189" name="Ink 188">
              <a:extLst>
                <a:ext uri="{FF2B5EF4-FFF2-40B4-BE49-F238E27FC236}">
                  <a16:creationId xmlns:a16="http://schemas.microsoft.com/office/drawing/2014/main" xmlns="" id="{177DD6AE-C0D2-354B-BD6C-399173B7F430}"/>
                </a:ext>
                <a:ext uri="{147F2762-F138-4A5C-976F-8EAC2B608ADB}">
                  <a16:predDERef xmlns:a16="http://schemas.microsoft.com/office/drawing/2014/main" xmlns="" pred="{D2C9CF2B-86AF-F744-94FE-371239FDCD70}"/>
                </a:ext>
              </a:extLst>
            </xdr14:cNvPr>
            <xdr14:cNvContentPartPr/>
          </xdr14:nvContentPartPr>
          <xdr14:nvPr macro=""/>
          <xdr14:xfrm>
            <a:off x="2961000" y="2837880"/>
            <a:ext cx="65520" cy="81360"/>
          </xdr14:xfrm>
        </xdr:contentPart>
      </mc:Choice>
      <mc:Fallback xmlns="">
        <xdr:pic>
          <xdr:nvPicPr>
            <xdr:cNvPr id="189" name="Ink 188">
              <a:extLst>
                <a:ext uri="{FF2B5EF4-FFF2-40B4-BE49-F238E27FC236}">
                  <a16:creationId xmlns:a16="http://schemas.microsoft.com/office/drawing/2014/main" id="{177DD6AE-C0D2-354B-BD6C-399173B7F430}"/>
                </a:ext>
                <a:ext uri="{147F2762-F138-4A5C-976F-8EAC2B608ADB}">
                  <a16:predDERef xmlns:a16="http://schemas.microsoft.com/office/drawing/2014/main" pred="{D2C9CF2B-86AF-F744-94FE-371239FDCD70}"/>
                </a:ext>
              </a:extLst>
            </xdr:cNvPr>
            <xdr:cNvPicPr/>
          </xdr:nvPicPr>
          <xdr:blipFill>
            <a:blip xmlns:r="http://schemas.openxmlformats.org/officeDocument/2006/relationships" r:embed="rId352"/>
            <a:stretch>
              <a:fillRect/>
            </a:stretch>
          </xdr:blipFill>
          <xdr:spPr>
            <a:xfrm>
              <a:off x="2953440" y="2830320"/>
              <a:ext cx="80640" cy="9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597504</xdr:colOff>
      <xdr:row>16</xdr:row>
      <xdr:rowOff>88567</xdr:rowOff>
    </xdr:from>
    <xdr:to>
      <xdr:col>4</xdr:col>
      <xdr:colOff>602544</xdr:colOff>
      <xdr:row>16</xdr:row>
      <xdr:rowOff>151567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3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xmlns="" id="{71960474-0AE7-864C-A224-E36ED1A13C9C}"/>
                </a:ext>
                <a:ext uri="{147F2762-F138-4A5C-976F-8EAC2B608ADB}">
                  <a16:predDERef xmlns:a16="http://schemas.microsoft.com/office/drawing/2014/main" xmlns="" pred="{177DD6AE-C0D2-354B-BD6C-399173B7F430}"/>
                </a:ext>
              </a:extLst>
            </xdr14:cNvPr>
            <xdr14:cNvContentPartPr/>
          </xdr14:nvContentPartPr>
          <xdr14:nvPr macro=""/>
          <xdr14:xfrm>
            <a:off x="3035160" y="2842560"/>
            <a:ext cx="5040" cy="63000"/>
          </xdr14:xfrm>
        </xdr:contentPart>
      </mc:Choice>
      <mc:Fallback xmlns="">
        <xdr:pic>
          <xdr:nvPicPr>
            <xdr:cNvPr id="190" name="Ink 189">
              <a:extLst>
                <a:ext uri="{FF2B5EF4-FFF2-40B4-BE49-F238E27FC236}">
                  <a16:creationId xmlns:a16="http://schemas.microsoft.com/office/drawing/2014/main" id="{71960474-0AE7-864C-A224-E36ED1A13C9C}"/>
                </a:ext>
                <a:ext uri="{147F2762-F138-4A5C-976F-8EAC2B608ADB}">
                  <a16:predDERef xmlns:a16="http://schemas.microsoft.com/office/drawing/2014/main" pred="{177DD6AE-C0D2-354B-BD6C-399173B7F430}"/>
                </a:ext>
              </a:extLst>
            </xdr:cNvPr>
            <xdr:cNvPicPr/>
          </xdr:nvPicPr>
          <xdr:blipFill>
            <a:blip xmlns:r="http://schemas.openxmlformats.org/officeDocument/2006/relationships" r:embed="rId354"/>
            <a:stretch>
              <a:fillRect/>
            </a:stretch>
          </xdr:blipFill>
          <xdr:spPr>
            <a:xfrm>
              <a:off x="3027600" y="2835000"/>
              <a:ext cx="20160" cy="78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32370</xdr:colOff>
      <xdr:row>16</xdr:row>
      <xdr:rowOff>86047</xdr:rowOff>
    </xdr:from>
    <xdr:to>
      <xdr:col>5</xdr:col>
      <xdr:colOff>56130</xdr:colOff>
      <xdr:row>16</xdr:row>
      <xdr:rowOff>144727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5">
          <xdr14:nvContentPartPr>
            <xdr14:cNvPr id="191" name="Ink 190">
              <a:extLst>
                <a:ext uri="{FF2B5EF4-FFF2-40B4-BE49-F238E27FC236}">
                  <a16:creationId xmlns:a16="http://schemas.microsoft.com/office/drawing/2014/main" xmlns="" id="{A11D0887-5760-0845-8A01-CE48AF621AF8}"/>
                </a:ext>
                <a:ext uri="{147F2762-F138-4A5C-976F-8EAC2B608ADB}">
                  <a16:predDERef xmlns:a16="http://schemas.microsoft.com/office/drawing/2014/main" xmlns="" pred="{71960474-0AE7-864C-A224-E36ED1A13C9C}"/>
                </a:ext>
              </a:extLst>
            </xdr14:cNvPr>
            <xdr14:cNvContentPartPr/>
          </xdr14:nvContentPartPr>
          <xdr14:nvPr macro=""/>
          <xdr14:xfrm>
            <a:off x="3079440" y="2840040"/>
            <a:ext cx="23760" cy="58680"/>
          </xdr14:xfrm>
        </xdr:contentPart>
      </mc:Choice>
      <mc:Fallback xmlns="">
        <xdr:pic>
          <xdr:nvPicPr>
            <xdr:cNvPr id="191" name="Ink 190">
              <a:extLst>
                <a:ext uri="{FF2B5EF4-FFF2-40B4-BE49-F238E27FC236}">
                  <a16:creationId xmlns:a16="http://schemas.microsoft.com/office/drawing/2014/main" id="{A11D0887-5760-0845-8A01-CE48AF621AF8}"/>
                </a:ext>
                <a:ext uri="{147F2762-F138-4A5C-976F-8EAC2B608ADB}">
                  <a16:predDERef xmlns:a16="http://schemas.microsoft.com/office/drawing/2014/main" pred="{71960474-0AE7-864C-A224-E36ED1A13C9C}"/>
                </a:ext>
              </a:extLst>
            </xdr:cNvPr>
            <xdr:cNvPicPr/>
          </xdr:nvPicPr>
          <xdr:blipFill>
            <a:blip xmlns:r="http://schemas.openxmlformats.org/officeDocument/2006/relationships" r:embed="rId356"/>
            <a:stretch>
              <a:fillRect/>
            </a:stretch>
          </xdr:blipFill>
          <xdr:spPr>
            <a:xfrm>
              <a:off x="3071880" y="2832480"/>
              <a:ext cx="38520" cy="73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57930</xdr:colOff>
      <xdr:row>16</xdr:row>
      <xdr:rowOff>93247</xdr:rowOff>
    </xdr:from>
    <xdr:to>
      <xdr:col>5</xdr:col>
      <xdr:colOff>78810</xdr:colOff>
      <xdr:row>16</xdr:row>
      <xdr:rowOff>165247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7">
          <xdr14:nvContentPartPr>
            <xdr14:cNvPr id="192" name="Ink 191">
              <a:extLst>
                <a:ext uri="{FF2B5EF4-FFF2-40B4-BE49-F238E27FC236}">
                  <a16:creationId xmlns:a16="http://schemas.microsoft.com/office/drawing/2014/main" xmlns="" id="{1429684E-202B-4F46-8061-D1DD5C5A9ACE}"/>
                </a:ext>
                <a:ext uri="{147F2762-F138-4A5C-976F-8EAC2B608ADB}">
                  <a16:predDERef xmlns:a16="http://schemas.microsoft.com/office/drawing/2014/main" xmlns="" pred="{A11D0887-5760-0845-8A01-CE48AF621AF8}"/>
                </a:ext>
              </a:extLst>
            </xdr14:cNvPr>
            <xdr14:cNvContentPartPr/>
          </xdr14:nvContentPartPr>
          <xdr14:nvPr macro=""/>
          <xdr14:xfrm>
            <a:off x="3105000" y="2847240"/>
            <a:ext cx="20880" cy="72000"/>
          </xdr14:xfrm>
        </xdr:contentPart>
      </mc:Choice>
      <mc:Fallback xmlns="">
        <xdr:pic>
          <xdr:nvPicPr>
            <xdr:cNvPr id="192" name="Ink 191">
              <a:extLst>
                <a:ext uri="{FF2B5EF4-FFF2-40B4-BE49-F238E27FC236}">
                  <a16:creationId xmlns:a16="http://schemas.microsoft.com/office/drawing/2014/main" id="{1429684E-202B-4F46-8061-D1DD5C5A9ACE}"/>
                </a:ext>
                <a:ext uri="{147F2762-F138-4A5C-976F-8EAC2B608ADB}">
                  <a16:predDERef xmlns:a16="http://schemas.microsoft.com/office/drawing/2014/main" pred="{A11D0887-5760-0845-8A01-CE48AF621AF8}"/>
                </a:ext>
              </a:extLst>
            </xdr:cNvPr>
            <xdr:cNvPicPr/>
          </xdr:nvPicPr>
          <xdr:blipFill>
            <a:blip xmlns:r="http://schemas.openxmlformats.org/officeDocument/2006/relationships" r:embed="rId358"/>
            <a:stretch>
              <a:fillRect/>
            </a:stretch>
          </xdr:blipFill>
          <xdr:spPr>
            <a:xfrm>
              <a:off x="3097440" y="2839680"/>
              <a:ext cx="36000" cy="87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306690</xdr:colOff>
      <xdr:row>16</xdr:row>
      <xdr:rowOff>72007</xdr:rowOff>
    </xdr:from>
    <xdr:to>
      <xdr:col>5</xdr:col>
      <xdr:colOff>358170</xdr:colOff>
      <xdr:row>16</xdr:row>
      <xdr:rowOff>156247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9">
          <xdr14:nvContentPartPr>
            <xdr14:cNvPr id="193" name="Ink 192">
              <a:extLst>
                <a:ext uri="{FF2B5EF4-FFF2-40B4-BE49-F238E27FC236}">
                  <a16:creationId xmlns:a16="http://schemas.microsoft.com/office/drawing/2014/main" xmlns="" id="{79B2EC0B-23C1-FB42-BDFE-D604B38EFC71}"/>
                </a:ext>
                <a:ext uri="{147F2762-F138-4A5C-976F-8EAC2B608ADB}">
                  <a16:predDERef xmlns:a16="http://schemas.microsoft.com/office/drawing/2014/main" xmlns="" pred="{1429684E-202B-4F46-8061-D1DD5C5A9ACE}"/>
                </a:ext>
              </a:extLst>
            </xdr14:cNvPr>
            <xdr14:cNvContentPartPr/>
          </xdr14:nvContentPartPr>
          <xdr14:nvPr macro=""/>
          <xdr14:xfrm>
            <a:off x="3353760" y="2826000"/>
            <a:ext cx="51480" cy="84240"/>
          </xdr14:xfrm>
        </xdr:contentPart>
      </mc:Choice>
      <mc:Fallback xmlns="">
        <xdr:pic>
          <xdr:nvPicPr>
            <xdr:cNvPr id="193" name="Ink 192">
              <a:extLst>
                <a:ext uri="{FF2B5EF4-FFF2-40B4-BE49-F238E27FC236}">
                  <a16:creationId xmlns:a16="http://schemas.microsoft.com/office/drawing/2014/main" id="{79B2EC0B-23C1-FB42-BDFE-D604B38EFC71}"/>
                </a:ext>
                <a:ext uri="{147F2762-F138-4A5C-976F-8EAC2B608ADB}">
                  <a16:predDERef xmlns:a16="http://schemas.microsoft.com/office/drawing/2014/main" pred="{1429684E-202B-4F46-8061-D1DD5C5A9ACE}"/>
                </a:ext>
              </a:extLst>
            </xdr:cNvPr>
            <xdr:cNvPicPr/>
          </xdr:nvPicPr>
          <xdr:blipFill>
            <a:blip xmlns:r="http://schemas.openxmlformats.org/officeDocument/2006/relationships" r:embed="rId360"/>
            <a:stretch>
              <a:fillRect/>
            </a:stretch>
          </xdr:blipFill>
          <xdr:spPr>
            <a:xfrm>
              <a:off x="3346560" y="2818440"/>
              <a:ext cx="66600" cy="9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374370</xdr:colOff>
      <xdr:row>16</xdr:row>
      <xdr:rowOff>67687</xdr:rowOff>
    </xdr:from>
    <xdr:to>
      <xdr:col>5</xdr:col>
      <xdr:colOff>460770</xdr:colOff>
      <xdr:row>16</xdr:row>
      <xdr:rowOff>160567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1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xmlns="" id="{5FA87052-1D55-B443-AF45-88587E0E51AA}"/>
                </a:ext>
                <a:ext uri="{147F2762-F138-4A5C-976F-8EAC2B608ADB}">
                  <a16:predDERef xmlns:a16="http://schemas.microsoft.com/office/drawing/2014/main" xmlns="" pred="{79B2EC0B-23C1-FB42-BDFE-D604B38EFC71}"/>
                </a:ext>
              </a:extLst>
            </xdr14:cNvPr>
            <xdr14:cNvContentPartPr/>
          </xdr14:nvContentPartPr>
          <xdr14:nvPr macro=""/>
          <xdr14:xfrm>
            <a:off x="3421440" y="2821680"/>
            <a:ext cx="86400" cy="92880"/>
          </xdr14:xfrm>
        </xdr:contentPart>
      </mc:Choice>
      <mc:Fallback xmlns="">
        <xdr:pic>
          <xdr:nvPicPr>
            <xdr:cNvPr id="194" name="Ink 193">
              <a:extLst>
                <a:ext uri="{FF2B5EF4-FFF2-40B4-BE49-F238E27FC236}">
                  <a16:creationId xmlns:a16="http://schemas.microsoft.com/office/drawing/2014/main" id="{5FA87052-1D55-B443-AF45-88587E0E51AA}"/>
                </a:ext>
                <a:ext uri="{147F2762-F138-4A5C-976F-8EAC2B608ADB}">
                  <a16:predDERef xmlns:a16="http://schemas.microsoft.com/office/drawing/2014/main" pred="{79B2EC0B-23C1-FB42-BDFE-D604B38EFC71}"/>
                </a:ext>
              </a:extLst>
            </xdr:cNvPr>
            <xdr:cNvPicPr/>
          </xdr:nvPicPr>
          <xdr:blipFill>
            <a:blip xmlns:r="http://schemas.openxmlformats.org/officeDocument/2006/relationships" r:embed="rId362"/>
            <a:stretch>
              <a:fillRect/>
            </a:stretch>
          </xdr:blipFill>
          <xdr:spPr>
            <a:xfrm>
              <a:off x="3413880" y="2814120"/>
              <a:ext cx="10152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157849</xdr:colOff>
      <xdr:row>7</xdr:row>
      <xdr:rowOff>120648</xdr:rowOff>
    </xdr:from>
    <xdr:to>
      <xdr:col>8</xdr:col>
      <xdr:colOff>220849</xdr:colOff>
      <xdr:row>7</xdr:row>
      <xdr:rowOff>125688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3">
          <xdr14:nvContentPartPr>
            <xdr14:cNvPr id="197" name="Ink 196">
              <a:extLst>
                <a:ext uri="{FF2B5EF4-FFF2-40B4-BE49-F238E27FC236}">
                  <a16:creationId xmlns:a16="http://schemas.microsoft.com/office/drawing/2014/main" xmlns="" id="{A52C9A19-F003-BC4E-9106-AE481B219902}"/>
                </a:ext>
                <a:ext uri="{147F2762-F138-4A5C-976F-8EAC2B608ADB}">
                  <a16:predDERef xmlns:a16="http://schemas.microsoft.com/office/drawing/2014/main" xmlns="" pred="{167B7280-39F9-134F-83E5-5BB79EF102EF}"/>
                </a:ext>
              </a:extLst>
            </xdr14:cNvPr>
            <xdr14:cNvContentPartPr/>
          </xdr14:nvContentPartPr>
          <xdr14:nvPr macro=""/>
          <xdr14:xfrm>
            <a:off x="5033160" y="1325520"/>
            <a:ext cx="63000" cy="5040"/>
          </xdr14:xfrm>
        </xdr:contentPart>
      </mc:Choice>
      <mc:Fallback xmlns="">
        <xdr:pic>
          <xdr:nvPicPr>
            <xdr:cNvPr id="197" name="Ink 196">
              <a:extLst>
                <a:ext uri="{FF2B5EF4-FFF2-40B4-BE49-F238E27FC236}">
                  <a16:creationId xmlns:a16="http://schemas.microsoft.com/office/drawing/2014/main" id="{A52C9A19-F003-BC4E-9106-AE481B219902}"/>
                </a:ext>
                <a:ext uri="{147F2762-F138-4A5C-976F-8EAC2B608ADB}">
                  <a16:predDERef xmlns:a16="http://schemas.microsoft.com/office/drawing/2014/main" pred="{167B7280-39F9-134F-83E5-5BB79EF102EF}"/>
                </a:ext>
              </a:extLst>
            </xdr:cNvPr>
            <xdr:cNvPicPr/>
          </xdr:nvPicPr>
          <xdr:blipFill>
            <a:blip xmlns:r="http://schemas.openxmlformats.org/officeDocument/2006/relationships" r:embed="rId364"/>
            <a:stretch>
              <a:fillRect/>
            </a:stretch>
          </xdr:blipFill>
          <xdr:spPr>
            <a:xfrm>
              <a:off x="5025600" y="1317960"/>
              <a:ext cx="7812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316249</xdr:colOff>
      <xdr:row>7</xdr:row>
      <xdr:rowOff>48648</xdr:rowOff>
    </xdr:from>
    <xdr:to>
      <xdr:col>8</xdr:col>
      <xdr:colOff>383929</xdr:colOff>
      <xdr:row>7</xdr:row>
      <xdr:rowOff>160608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5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xmlns="" id="{65270BAF-707C-6B40-B525-FAA3C0709BE6}"/>
                </a:ext>
                <a:ext uri="{147F2762-F138-4A5C-976F-8EAC2B608ADB}">
                  <a16:predDERef xmlns:a16="http://schemas.microsoft.com/office/drawing/2014/main" xmlns="" pred="{A52C9A19-F003-BC4E-9106-AE481B219902}"/>
                </a:ext>
              </a:extLst>
            </xdr14:cNvPr>
            <xdr14:cNvContentPartPr/>
          </xdr14:nvContentPartPr>
          <xdr14:nvPr macro=""/>
          <xdr14:xfrm>
            <a:off x="5191560" y="1253520"/>
            <a:ext cx="67680" cy="111960"/>
          </xdr14:xfrm>
        </xdr:contentPart>
      </mc:Choice>
      <mc:Fallback xmlns="">
        <xdr:pic>
          <xdr:nvPicPr>
            <xdr:cNvPr id="198" name="Ink 197">
              <a:extLst>
                <a:ext uri="{FF2B5EF4-FFF2-40B4-BE49-F238E27FC236}">
                  <a16:creationId xmlns:a16="http://schemas.microsoft.com/office/drawing/2014/main" id="{65270BAF-707C-6B40-B525-FAA3C0709BE6}"/>
                </a:ext>
                <a:ext uri="{147F2762-F138-4A5C-976F-8EAC2B608ADB}">
                  <a16:predDERef xmlns:a16="http://schemas.microsoft.com/office/drawing/2014/main" pred="{A52C9A19-F003-BC4E-9106-AE481B219902}"/>
                </a:ext>
              </a:extLst>
            </xdr:cNvPr>
            <xdr:cNvPicPr/>
          </xdr:nvPicPr>
          <xdr:blipFill>
            <a:blip xmlns:r="http://schemas.openxmlformats.org/officeDocument/2006/relationships" r:embed="rId366"/>
            <a:stretch>
              <a:fillRect/>
            </a:stretch>
          </xdr:blipFill>
          <xdr:spPr>
            <a:xfrm>
              <a:off x="5184000" y="1245960"/>
              <a:ext cx="82800" cy="127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342169</xdr:colOff>
      <xdr:row>7</xdr:row>
      <xdr:rowOff>109128</xdr:rowOff>
    </xdr:from>
    <xdr:to>
      <xdr:col>8</xdr:col>
      <xdr:colOff>372409</xdr:colOff>
      <xdr:row>7</xdr:row>
      <xdr:rowOff>144408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7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xmlns="" id="{2012B8AF-0756-7247-A040-8DB82D808679}"/>
                </a:ext>
                <a:ext uri="{147F2762-F138-4A5C-976F-8EAC2B608ADB}">
                  <a16:predDERef xmlns:a16="http://schemas.microsoft.com/office/drawing/2014/main" xmlns="" pred="{65270BAF-707C-6B40-B525-FAA3C0709BE6}"/>
                </a:ext>
              </a:extLst>
            </xdr14:cNvPr>
            <xdr14:cNvContentPartPr/>
          </xdr14:nvContentPartPr>
          <xdr14:nvPr macro=""/>
          <xdr14:xfrm>
            <a:off x="5217480" y="1314000"/>
            <a:ext cx="30240" cy="35280"/>
          </xdr14:xfrm>
        </xdr:contentPart>
      </mc:Choice>
      <mc:Fallback xmlns="">
        <xdr:pic>
          <xdr:nvPicPr>
            <xdr:cNvPr id="199" name="Ink 198">
              <a:extLst>
                <a:ext uri="{FF2B5EF4-FFF2-40B4-BE49-F238E27FC236}">
                  <a16:creationId xmlns:a16="http://schemas.microsoft.com/office/drawing/2014/main" id="{2012B8AF-0756-7247-A040-8DB82D808679}"/>
                </a:ext>
                <a:ext uri="{147F2762-F138-4A5C-976F-8EAC2B608ADB}">
                  <a16:predDERef xmlns:a16="http://schemas.microsoft.com/office/drawing/2014/main" pred="{65270BAF-707C-6B40-B525-FAA3C0709BE6}"/>
                </a:ext>
              </a:extLst>
            </xdr:cNvPr>
            <xdr:cNvPicPr/>
          </xdr:nvPicPr>
          <xdr:blipFill>
            <a:blip xmlns:r="http://schemas.openxmlformats.org/officeDocument/2006/relationships" r:embed="rId368"/>
            <a:stretch>
              <a:fillRect/>
            </a:stretch>
          </xdr:blipFill>
          <xdr:spPr>
            <a:xfrm>
              <a:off x="5209920" y="1306440"/>
              <a:ext cx="45360" cy="50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411649</xdr:colOff>
      <xdr:row>7</xdr:row>
      <xdr:rowOff>88608</xdr:rowOff>
    </xdr:from>
    <xdr:to>
      <xdr:col>8</xdr:col>
      <xdr:colOff>518929</xdr:colOff>
      <xdr:row>7</xdr:row>
      <xdr:rowOff>162768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9">
          <xdr14:nvContentPartPr>
            <xdr14:cNvPr id="200" name="Ink 199">
              <a:extLst>
                <a:ext uri="{FF2B5EF4-FFF2-40B4-BE49-F238E27FC236}">
                  <a16:creationId xmlns:a16="http://schemas.microsoft.com/office/drawing/2014/main" xmlns="" id="{870DD067-F417-6949-9320-8ADAE83314D8}"/>
                </a:ext>
                <a:ext uri="{147F2762-F138-4A5C-976F-8EAC2B608ADB}">
                  <a16:predDERef xmlns:a16="http://schemas.microsoft.com/office/drawing/2014/main" xmlns="" pred="{2012B8AF-0756-7247-A040-8DB82D808679}"/>
                </a:ext>
              </a:extLst>
            </xdr14:cNvPr>
            <xdr14:cNvContentPartPr/>
          </xdr14:nvContentPartPr>
          <xdr14:nvPr macro=""/>
          <xdr14:xfrm>
            <a:off x="5286960" y="1293480"/>
            <a:ext cx="107280" cy="74160"/>
          </xdr14:xfrm>
        </xdr:contentPart>
      </mc:Choice>
      <mc:Fallback xmlns="">
        <xdr:pic>
          <xdr:nvPicPr>
            <xdr:cNvPr id="200" name="Ink 199">
              <a:extLst>
                <a:ext uri="{FF2B5EF4-FFF2-40B4-BE49-F238E27FC236}">
                  <a16:creationId xmlns:a16="http://schemas.microsoft.com/office/drawing/2014/main" id="{870DD067-F417-6949-9320-8ADAE83314D8}"/>
                </a:ext>
                <a:ext uri="{147F2762-F138-4A5C-976F-8EAC2B608ADB}">
                  <a16:predDERef xmlns:a16="http://schemas.microsoft.com/office/drawing/2014/main" pred="{2012B8AF-0756-7247-A040-8DB82D808679}"/>
                </a:ext>
              </a:extLst>
            </xdr:cNvPr>
            <xdr:cNvPicPr/>
          </xdr:nvPicPr>
          <xdr:blipFill>
            <a:blip xmlns:r="http://schemas.openxmlformats.org/officeDocument/2006/relationships" r:embed="rId370"/>
            <a:stretch>
              <a:fillRect/>
            </a:stretch>
          </xdr:blipFill>
          <xdr:spPr>
            <a:xfrm>
              <a:off x="5279400" y="1285920"/>
              <a:ext cx="122400" cy="89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541609</xdr:colOff>
      <xdr:row>7</xdr:row>
      <xdr:rowOff>134688</xdr:rowOff>
    </xdr:from>
    <xdr:to>
      <xdr:col>8</xdr:col>
      <xdr:colOff>551329</xdr:colOff>
      <xdr:row>7</xdr:row>
      <xdr:rowOff>149088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1">
          <xdr14:nvContentPartPr>
            <xdr14:cNvPr id="201" name="Ink 200">
              <a:extLst>
                <a:ext uri="{FF2B5EF4-FFF2-40B4-BE49-F238E27FC236}">
                  <a16:creationId xmlns:a16="http://schemas.microsoft.com/office/drawing/2014/main" xmlns="" id="{4E3C59C7-E728-E846-BC51-D447A0F3E15F}"/>
                </a:ext>
                <a:ext uri="{147F2762-F138-4A5C-976F-8EAC2B608ADB}">
                  <a16:predDERef xmlns:a16="http://schemas.microsoft.com/office/drawing/2014/main" xmlns="" pred="{870DD067-F417-6949-9320-8ADAE83314D8}"/>
                </a:ext>
              </a:extLst>
            </xdr14:cNvPr>
            <xdr14:cNvContentPartPr/>
          </xdr14:nvContentPartPr>
          <xdr14:nvPr macro=""/>
          <xdr14:xfrm>
            <a:off x="5416920" y="1339560"/>
            <a:ext cx="9720" cy="14400"/>
          </xdr14:xfrm>
        </xdr:contentPart>
      </mc:Choice>
      <mc:Fallback xmlns="">
        <xdr:pic>
          <xdr:nvPicPr>
            <xdr:cNvPr id="201" name="Ink 200">
              <a:extLst>
                <a:ext uri="{FF2B5EF4-FFF2-40B4-BE49-F238E27FC236}">
                  <a16:creationId xmlns:a16="http://schemas.microsoft.com/office/drawing/2014/main" id="{4E3C59C7-E728-E846-BC51-D447A0F3E15F}"/>
                </a:ext>
                <a:ext uri="{147F2762-F138-4A5C-976F-8EAC2B608ADB}">
                  <a16:predDERef xmlns:a16="http://schemas.microsoft.com/office/drawing/2014/main" pred="{870DD067-F417-6949-9320-8ADAE83314D8}"/>
                </a:ext>
              </a:extLst>
            </xdr:cNvPr>
            <xdr:cNvPicPr/>
          </xdr:nvPicPr>
          <xdr:blipFill>
            <a:blip xmlns:r="http://schemas.openxmlformats.org/officeDocument/2006/relationships" r:embed="rId372"/>
            <a:stretch>
              <a:fillRect/>
            </a:stretch>
          </xdr:blipFill>
          <xdr:spPr>
            <a:xfrm>
              <a:off x="5409720" y="1332000"/>
              <a:ext cx="24840" cy="2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593089</xdr:colOff>
      <xdr:row>7</xdr:row>
      <xdr:rowOff>67368</xdr:rowOff>
    </xdr:from>
    <xdr:to>
      <xdr:col>9</xdr:col>
      <xdr:colOff>4916</xdr:colOff>
      <xdr:row>7</xdr:row>
      <xdr:rowOff>158448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3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xmlns="" id="{C58FA5B2-69A3-A148-92C5-34EA548EAD88}"/>
                </a:ext>
                <a:ext uri="{147F2762-F138-4A5C-976F-8EAC2B608ADB}">
                  <a16:predDERef xmlns:a16="http://schemas.microsoft.com/office/drawing/2014/main" xmlns="" pred="{4E3C59C7-E728-E846-BC51-D447A0F3E15F}"/>
                </a:ext>
              </a:extLst>
            </xdr14:cNvPr>
            <xdr14:cNvContentPartPr/>
          </xdr14:nvContentPartPr>
          <xdr14:nvPr macro=""/>
          <xdr14:xfrm>
            <a:off x="5468400" y="1272240"/>
            <a:ext cx="21240" cy="91080"/>
          </xdr14:xfrm>
        </xdr:contentPart>
      </mc:Choice>
      <mc:Fallback xmlns="">
        <xdr:pic>
          <xdr:nvPicPr>
            <xdr:cNvPr id="202" name="Ink 201">
              <a:extLst>
                <a:ext uri="{FF2B5EF4-FFF2-40B4-BE49-F238E27FC236}">
                  <a16:creationId xmlns:a16="http://schemas.microsoft.com/office/drawing/2014/main" id="{C58FA5B2-69A3-A148-92C5-34EA548EAD88}"/>
                </a:ext>
                <a:ext uri="{147F2762-F138-4A5C-976F-8EAC2B608ADB}">
                  <a16:predDERef xmlns:a16="http://schemas.microsoft.com/office/drawing/2014/main" pred="{4E3C59C7-E728-E846-BC51-D447A0F3E15F}"/>
                </a:ext>
              </a:extLst>
            </xdr:cNvPr>
            <xdr:cNvPicPr/>
          </xdr:nvPicPr>
          <xdr:blipFill>
            <a:blip xmlns:r="http://schemas.openxmlformats.org/officeDocument/2006/relationships" r:embed="rId374"/>
            <a:stretch>
              <a:fillRect/>
            </a:stretch>
          </xdr:blipFill>
          <xdr:spPr>
            <a:xfrm>
              <a:off x="5460840" y="1264680"/>
              <a:ext cx="36360" cy="10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44155</xdr:colOff>
      <xdr:row>7</xdr:row>
      <xdr:rowOff>81408</xdr:rowOff>
    </xdr:from>
    <xdr:to>
      <xdr:col>9</xdr:col>
      <xdr:colOff>72595</xdr:colOff>
      <xdr:row>8</xdr:row>
      <xdr:rowOff>364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5">
          <xdr14:nvContentPartPr>
            <xdr14:cNvPr id="203" name="Ink 202">
              <a:extLst>
                <a:ext uri="{FF2B5EF4-FFF2-40B4-BE49-F238E27FC236}">
                  <a16:creationId xmlns:a16="http://schemas.microsoft.com/office/drawing/2014/main" xmlns="" id="{DE3B5B69-6800-3945-8C48-A5E7ED622FC2}"/>
                </a:ext>
                <a:ext uri="{147F2762-F138-4A5C-976F-8EAC2B608ADB}">
                  <a16:predDERef xmlns:a16="http://schemas.microsoft.com/office/drawing/2014/main" xmlns="" pred="{C58FA5B2-69A3-A148-92C5-34EA548EAD88}"/>
                </a:ext>
              </a:extLst>
            </xdr14:cNvPr>
            <xdr14:cNvContentPartPr/>
          </xdr14:nvContentPartPr>
          <xdr14:nvPr macro=""/>
          <xdr14:xfrm>
            <a:off x="5528880" y="1286280"/>
            <a:ext cx="28440" cy="91080"/>
          </xdr14:xfrm>
        </xdr:contentPart>
      </mc:Choice>
      <mc:Fallback xmlns="">
        <xdr:pic>
          <xdr:nvPicPr>
            <xdr:cNvPr id="203" name="Ink 202">
              <a:extLst>
                <a:ext uri="{FF2B5EF4-FFF2-40B4-BE49-F238E27FC236}">
                  <a16:creationId xmlns:a16="http://schemas.microsoft.com/office/drawing/2014/main" id="{DE3B5B69-6800-3945-8C48-A5E7ED622FC2}"/>
                </a:ext>
                <a:ext uri="{147F2762-F138-4A5C-976F-8EAC2B608ADB}">
                  <a16:predDERef xmlns:a16="http://schemas.microsoft.com/office/drawing/2014/main" pred="{C58FA5B2-69A3-A148-92C5-34EA548EAD88}"/>
                </a:ext>
              </a:extLst>
            </xdr:cNvPr>
            <xdr:cNvPicPr/>
          </xdr:nvPicPr>
          <xdr:blipFill>
            <a:blip xmlns:r="http://schemas.openxmlformats.org/officeDocument/2006/relationships" r:embed="rId376"/>
            <a:stretch>
              <a:fillRect/>
            </a:stretch>
          </xdr:blipFill>
          <xdr:spPr>
            <a:xfrm>
              <a:off x="5521320" y="1278720"/>
              <a:ext cx="43200" cy="10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76555</xdr:colOff>
      <xdr:row>7</xdr:row>
      <xdr:rowOff>76728</xdr:rowOff>
    </xdr:from>
    <xdr:to>
      <xdr:col>9</xdr:col>
      <xdr:colOff>128035</xdr:colOff>
      <xdr:row>7</xdr:row>
      <xdr:rowOff>160968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7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xmlns="" id="{EAA9B34A-CEF6-A942-B691-CEBAA6057A45}"/>
                </a:ext>
                <a:ext uri="{147F2762-F138-4A5C-976F-8EAC2B608ADB}">
                  <a16:predDERef xmlns:a16="http://schemas.microsoft.com/office/drawing/2014/main" xmlns="" pred="{DE3B5B69-6800-3945-8C48-A5E7ED622FC2}"/>
                </a:ext>
              </a:extLst>
            </xdr14:cNvPr>
            <xdr14:cNvContentPartPr/>
          </xdr14:nvContentPartPr>
          <xdr14:nvPr macro=""/>
          <xdr14:xfrm>
            <a:off x="5561280" y="1281600"/>
            <a:ext cx="51480" cy="84240"/>
          </xdr14:xfrm>
        </xdr:contentPart>
      </mc:Choice>
      <mc:Fallback xmlns="">
        <xdr:pic>
          <xdr:nvPicPr>
            <xdr:cNvPr id="204" name="Ink 203">
              <a:extLst>
                <a:ext uri="{FF2B5EF4-FFF2-40B4-BE49-F238E27FC236}">
                  <a16:creationId xmlns:a16="http://schemas.microsoft.com/office/drawing/2014/main" id="{EAA9B34A-CEF6-A942-B691-CEBAA6057A45}"/>
                </a:ext>
                <a:ext uri="{147F2762-F138-4A5C-976F-8EAC2B608ADB}">
                  <a16:predDERef xmlns:a16="http://schemas.microsoft.com/office/drawing/2014/main" pred="{DE3B5B69-6800-3945-8C48-A5E7ED622FC2}"/>
                </a:ext>
              </a:extLst>
            </xdr:cNvPr>
            <xdr:cNvPicPr/>
          </xdr:nvPicPr>
          <xdr:blipFill>
            <a:blip xmlns:r="http://schemas.openxmlformats.org/officeDocument/2006/relationships" r:embed="rId378"/>
            <a:stretch>
              <a:fillRect/>
            </a:stretch>
          </xdr:blipFill>
          <xdr:spPr>
            <a:xfrm>
              <a:off x="5553720" y="1274040"/>
              <a:ext cx="66600" cy="9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174115</xdr:colOff>
      <xdr:row>7</xdr:row>
      <xdr:rowOff>33528</xdr:rowOff>
    </xdr:from>
    <xdr:to>
      <xdr:col>9</xdr:col>
      <xdr:colOff>188515</xdr:colOff>
      <xdr:row>7</xdr:row>
      <xdr:rowOff>153768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9">
          <xdr14:nvContentPartPr>
            <xdr14:cNvPr id="205" name="Ink 204">
              <a:extLst>
                <a:ext uri="{FF2B5EF4-FFF2-40B4-BE49-F238E27FC236}">
                  <a16:creationId xmlns:a16="http://schemas.microsoft.com/office/drawing/2014/main" xmlns="" id="{830125AC-B401-754F-A23F-2BC1DCABDAA5}"/>
                </a:ext>
                <a:ext uri="{147F2762-F138-4A5C-976F-8EAC2B608ADB}">
                  <a16:predDERef xmlns:a16="http://schemas.microsoft.com/office/drawing/2014/main" xmlns="" pred="{EAA9B34A-CEF6-A942-B691-CEBAA6057A45}"/>
                </a:ext>
              </a:extLst>
            </xdr14:cNvPr>
            <xdr14:cNvContentPartPr/>
          </xdr14:nvContentPartPr>
          <xdr14:nvPr macro=""/>
          <xdr14:xfrm>
            <a:off x="5658840" y="1238400"/>
            <a:ext cx="14400" cy="120240"/>
          </xdr14:xfrm>
        </xdr:contentPart>
      </mc:Choice>
      <mc:Fallback xmlns="">
        <xdr:pic>
          <xdr:nvPicPr>
            <xdr:cNvPr id="205" name="Ink 204">
              <a:extLst>
                <a:ext uri="{FF2B5EF4-FFF2-40B4-BE49-F238E27FC236}">
                  <a16:creationId xmlns:a16="http://schemas.microsoft.com/office/drawing/2014/main" id="{830125AC-B401-754F-A23F-2BC1DCABDAA5}"/>
                </a:ext>
                <a:ext uri="{147F2762-F138-4A5C-976F-8EAC2B608ADB}">
                  <a16:predDERef xmlns:a16="http://schemas.microsoft.com/office/drawing/2014/main" pred="{EAA9B34A-CEF6-A942-B691-CEBAA6057A45}"/>
                </a:ext>
              </a:extLst>
            </xdr:cNvPr>
            <xdr:cNvPicPr/>
          </xdr:nvPicPr>
          <xdr:blipFill>
            <a:blip xmlns:r="http://schemas.openxmlformats.org/officeDocument/2006/relationships" r:embed="rId380"/>
            <a:stretch>
              <a:fillRect/>
            </a:stretch>
          </xdr:blipFill>
          <xdr:spPr>
            <a:xfrm>
              <a:off x="5651640" y="1230840"/>
              <a:ext cx="29520" cy="135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160435</xdr:colOff>
      <xdr:row>7</xdr:row>
      <xdr:rowOff>78888</xdr:rowOff>
    </xdr:from>
    <xdr:to>
      <xdr:col>9</xdr:col>
      <xdr:colOff>191035</xdr:colOff>
      <xdr:row>7</xdr:row>
      <xdr:rowOff>111648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1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xmlns="" id="{44797A53-4FD7-CD4B-9D0A-545A14F96CB0}"/>
                </a:ext>
                <a:ext uri="{147F2762-F138-4A5C-976F-8EAC2B608ADB}">
                  <a16:predDERef xmlns:a16="http://schemas.microsoft.com/office/drawing/2014/main" xmlns="" pred="{830125AC-B401-754F-A23F-2BC1DCABDAA5}"/>
                </a:ext>
              </a:extLst>
            </xdr14:cNvPr>
            <xdr14:cNvContentPartPr/>
          </xdr14:nvContentPartPr>
          <xdr14:nvPr macro=""/>
          <xdr14:xfrm>
            <a:off x="5645160" y="1283760"/>
            <a:ext cx="30600" cy="32760"/>
          </xdr14:xfrm>
        </xdr:contentPart>
      </mc:Choice>
      <mc:Fallback xmlns="">
        <xdr:pic>
          <xdr:nvPicPr>
            <xdr:cNvPr id="206" name="Ink 205">
              <a:extLst>
                <a:ext uri="{FF2B5EF4-FFF2-40B4-BE49-F238E27FC236}">
                  <a16:creationId xmlns:a16="http://schemas.microsoft.com/office/drawing/2014/main" id="{44797A53-4FD7-CD4B-9D0A-545A14F96CB0}"/>
                </a:ext>
                <a:ext uri="{147F2762-F138-4A5C-976F-8EAC2B608ADB}">
                  <a16:predDERef xmlns:a16="http://schemas.microsoft.com/office/drawing/2014/main" pred="{830125AC-B401-754F-A23F-2BC1DCABDAA5}"/>
                </a:ext>
              </a:extLst>
            </xdr:cNvPr>
            <xdr:cNvPicPr/>
          </xdr:nvPicPr>
          <xdr:blipFill>
            <a:blip xmlns:r="http://schemas.openxmlformats.org/officeDocument/2006/relationships" r:embed="rId382"/>
            <a:stretch>
              <a:fillRect/>
            </a:stretch>
          </xdr:blipFill>
          <xdr:spPr>
            <a:xfrm>
              <a:off x="5637600" y="1276200"/>
              <a:ext cx="45720" cy="47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300049</xdr:colOff>
      <xdr:row>9</xdr:row>
      <xdr:rowOff>60439</xdr:rowOff>
    </xdr:from>
    <xdr:to>
      <xdr:col>8</xdr:col>
      <xdr:colOff>309769</xdr:colOff>
      <xdr:row>9</xdr:row>
      <xdr:rowOff>125959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3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xmlns="" id="{F627C843-5204-0E4A-9D02-0133C6C7C012}"/>
                </a:ext>
                <a:ext uri="{147F2762-F138-4A5C-976F-8EAC2B608ADB}">
                  <a16:predDERef xmlns:a16="http://schemas.microsoft.com/office/drawing/2014/main" xmlns="" pred="{44797A53-4FD7-CD4B-9D0A-545A14F96CB0}"/>
                </a:ext>
              </a:extLst>
            </xdr14:cNvPr>
            <xdr14:cNvContentPartPr/>
          </xdr14:nvContentPartPr>
          <xdr14:nvPr macro=""/>
          <xdr14:xfrm>
            <a:off x="5175360" y="1609560"/>
            <a:ext cx="9720" cy="65520"/>
          </xdr14:xfrm>
        </xdr:contentPart>
      </mc:Choice>
      <mc:Fallback xmlns="">
        <xdr:pic>
          <xdr:nvPicPr>
            <xdr:cNvPr id="207" name="Ink 206">
              <a:extLst>
                <a:ext uri="{FF2B5EF4-FFF2-40B4-BE49-F238E27FC236}">
                  <a16:creationId xmlns:a16="http://schemas.microsoft.com/office/drawing/2014/main" id="{F627C843-5204-0E4A-9D02-0133C6C7C012}"/>
                </a:ext>
                <a:ext uri="{147F2762-F138-4A5C-976F-8EAC2B608ADB}">
                  <a16:predDERef xmlns:a16="http://schemas.microsoft.com/office/drawing/2014/main" pred="{44797A53-4FD7-CD4B-9D0A-545A14F96CB0}"/>
                </a:ext>
              </a:extLst>
            </xdr:cNvPr>
            <xdr:cNvPicPr/>
          </xdr:nvPicPr>
          <xdr:blipFill>
            <a:blip xmlns:r="http://schemas.openxmlformats.org/officeDocument/2006/relationships" r:embed="rId384"/>
            <a:stretch>
              <a:fillRect/>
            </a:stretch>
          </xdr:blipFill>
          <xdr:spPr>
            <a:xfrm>
              <a:off x="5167800" y="1602000"/>
              <a:ext cx="24840" cy="80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286009</xdr:colOff>
      <xdr:row>9</xdr:row>
      <xdr:rowOff>34879</xdr:rowOff>
    </xdr:from>
    <xdr:to>
      <xdr:col>8</xdr:col>
      <xdr:colOff>325969</xdr:colOff>
      <xdr:row>9</xdr:row>
      <xdr:rowOff>74479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5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xmlns="" id="{61FF2F57-D2C9-1C41-BBA3-14514339691F}"/>
                </a:ext>
                <a:ext uri="{147F2762-F138-4A5C-976F-8EAC2B608ADB}">
                  <a16:predDERef xmlns:a16="http://schemas.microsoft.com/office/drawing/2014/main" xmlns="" pred="{F627C843-5204-0E4A-9D02-0133C6C7C012}"/>
                </a:ext>
              </a:extLst>
            </xdr14:cNvPr>
            <xdr14:cNvContentPartPr/>
          </xdr14:nvContentPartPr>
          <xdr14:nvPr macro=""/>
          <xdr14:xfrm>
            <a:off x="5161320" y="1584000"/>
            <a:ext cx="39960" cy="39600"/>
          </xdr14:xfrm>
        </xdr:contentPart>
      </mc:Choice>
      <mc:Fallback xmlns="">
        <xdr:pic>
          <xdr:nvPicPr>
            <xdr:cNvPr id="208" name="Ink 207">
              <a:extLst>
                <a:ext uri="{FF2B5EF4-FFF2-40B4-BE49-F238E27FC236}">
                  <a16:creationId xmlns:a16="http://schemas.microsoft.com/office/drawing/2014/main" id="{61FF2F57-D2C9-1C41-BBA3-14514339691F}"/>
                </a:ext>
                <a:ext uri="{147F2762-F138-4A5C-976F-8EAC2B608ADB}">
                  <a16:predDERef xmlns:a16="http://schemas.microsoft.com/office/drawing/2014/main" pred="{F627C843-5204-0E4A-9D02-0133C6C7C012}"/>
                </a:ext>
              </a:extLst>
            </xdr:cNvPr>
            <xdr:cNvPicPr/>
          </xdr:nvPicPr>
          <xdr:blipFill>
            <a:blip xmlns:r="http://schemas.openxmlformats.org/officeDocument/2006/relationships" r:embed="rId386"/>
            <a:stretch>
              <a:fillRect/>
            </a:stretch>
          </xdr:blipFill>
          <xdr:spPr>
            <a:xfrm>
              <a:off x="5153760" y="1576440"/>
              <a:ext cx="55080" cy="5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286009</xdr:colOff>
      <xdr:row>9</xdr:row>
      <xdr:rowOff>155839</xdr:rowOff>
    </xdr:from>
    <xdr:to>
      <xdr:col>8</xdr:col>
      <xdr:colOff>307249</xdr:colOff>
      <xdr:row>9</xdr:row>
      <xdr:rowOff>160879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7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xmlns="" id="{D173072D-0B93-A342-A778-385BDDE851DD}"/>
                </a:ext>
                <a:ext uri="{147F2762-F138-4A5C-976F-8EAC2B608ADB}">
                  <a16:predDERef xmlns:a16="http://schemas.microsoft.com/office/drawing/2014/main" xmlns="" pred="{61FF2F57-D2C9-1C41-BBA3-14514339691F}"/>
                </a:ext>
              </a:extLst>
            </xdr14:cNvPr>
            <xdr14:cNvContentPartPr/>
          </xdr14:nvContentPartPr>
          <xdr14:nvPr macro=""/>
          <xdr14:xfrm>
            <a:off x="5161320" y="1704960"/>
            <a:ext cx="21240" cy="5040"/>
          </xdr14:xfrm>
        </xdr:contentPart>
      </mc:Choice>
      <mc:Fallback xmlns="">
        <xdr:pic>
          <xdr:nvPicPr>
            <xdr:cNvPr id="209" name="Ink 208">
              <a:extLst>
                <a:ext uri="{FF2B5EF4-FFF2-40B4-BE49-F238E27FC236}">
                  <a16:creationId xmlns:a16="http://schemas.microsoft.com/office/drawing/2014/main" id="{D173072D-0B93-A342-A778-385BDDE851DD}"/>
                </a:ext>
                <a:ext uri="{147F2762-F138-4A5C-976F-8EAC2B608ADB}">
                  <a16:predDERef xmlns:a16="http://schemas.microsoft.com/office/drawing/2014/main" pred="{61FF2F57-D2C9-1C41-BBA3-14514339691F}"/>
                </a:ext>
              </a:extLst>
            </xdr:cNvPr>
            <xdr:cNvPicPr/>
          </xdr:nvPicPr>
          <xdr:blipFill>
            <a:blip xmlns:r="http://schemas.openxmlformats.org/officeDocument/2006/relationships" r:embed="rId388"/>
            <a:stretch>
              <a:fillRect/>
            </a:stretch>
          </xdr:blipFill>
          <xdr:spPr>
            <a:xfrm>
              <a:off x="5153760" y="1697400"/>
              <a:ext cx="3636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355849</xdr:colOff>
      <xdr:row>9</xdr:row>
      <xdr:rowOff>76999</xdr:rowOff>
    </xdr:from>
    <xdr:to>
      <xdr:col>8</xdr:col>
      <xdr:colOff>444769</xdr:colOff>
      <xdr:row>9</xdr:row>
      <xdr:rowOff>144679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9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xmlns="" id="{A7E6EC04-584D-AA46-9798-59D218420B4D}"/>
                </a:ext>
                <a:ext uri="{147F2762-F138-4A5C-976F-8EAC2B608ADB}">
                  <a16:predDERef xmlns:a16="http://schemas.microsoft.com/office/drawing/2014/main" xmlns="" pred="{D173072D-0B93-A342-A778-385BDDE851DD}"/>
                </a:ext>
              </a:extLst>
            </xdr14:cNvPr>
            <xdr14:cNvContentPartPr/>
          </xdr14:nvContentPartPr>
          <xdr14:nvPr macro=""/>
          <xdr14:xfrm>
            <a:off x="5231160" y="1626120"/>
            <a:ext cx="88920" cy="67680"/>
          </xdr14:xfrm>
        </xdr:contentPart>
      </mc:Choice>
      <mc:Fallback xmlns="">
        <xdr:pic>
          <xdr:nvPicPr>
            <xdr:cNvPr id="210" name="Ink 209">
              <a:extLst>
                <a:ext uri="{FF2B5EF4-FFF2-40B4-BE49-F238E27FC236}">
                  <a16:creationId xmlns:a16="http://schemas.microsoft.com/office/drawing/2014/main" id="{A7E6EC04-584D-AA46-9798-59D218420B4D}"/>
                </a:ext>
                <a:ext uri="{147F2762-F138-4A5C-976F-8EAC2B608ADB}">
                  <a16:predDERef xmlns:a16="http://schemas.microsoft.com/office/drawing/2014/main" pred="{D173072D-0B93-A342-A778-385BDDE851DD}"/>
                </a:ext>
              </a:extLst>
            </xdr:cNvPr>
            <xdr:cNvPicPr/>
          </xdr:nvPicPr>
          <xdr:blipFill>
            <a:blip xmlns:r="http://schemas.openxmlformats.org/officeDocument/2006/relationships" r:embed="rId390"/>
            <a:stretch>
              <a:fillRect/>
            </a:stretch>
          </xdr:blipFill>
          <xdr:spPr>
            <a:xfrm>
              <a:off x="5223600" y="1618560"/>
              <a:ext cx="103680" cy="82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469609</xdr:colOff>
      <xdr:row>9</xdr:row>
      <xdr:rowOff>74479</xdr:rowOff>
    </xdr:from>
    <xdr:to>
      <xdr:col>8</xdr:col>
      <xdr:colOff>490849</xdr:colOff>
      <xdr:row>9</xdr:row>
      <xdr:rowOff>169879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1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xmlns="" id="{6481BDCF-8FD8-0A4C-9932-C3575A02F45C}"/>
                </a:ext>
                <a:ext uri="{147F2762-F138-4A5C-976F-8EAC2B608ADB}">
                  <a16:predDERef xmlns:a16="http://schemas.microsoft.com/office/drawing/2014/main" xmlns="" pred="{A7E6EC04-584D-AA46-9798-59D218420B4D}"/>
                </a:ext>
              </a:extLst>
            </xdr14:cNvPr>
            <xdr14:cNvContentPartPr/>
          </xdr14:nvContentPartPr>
          <xdr14:nvPr macro=""/>
          <xdr14:xfrm>
            <a:off x="5344920" y="1623600"/>
            <a:ext cx="21240" cy="95400"/>
          </xdr14:xfrm>
        </xdr:contentPart>
      </mc:Choice>
      <mc:Fallback xmlns="">
        <xdr:pic>
          <xdr:nvPicPr>
            <xdr:cNvPr id="211" name="Ink 210">
              <a:extLst>
                <a:ext uri="{FF2B5EF4-FFF2-40B4-BE49-F238E27FC236}">
                  <a16:creationId xmlns:a16="http://schemas.microsoft.com/office/drawing/2014/main" id="{6481BDCF-8FD8-0A4C-9932-C3575A02F45C}"/>
                </a:ext>
                <a:ext uri="{147F2762-F138-4A5C-976F-8EAC2B608ADB}">
                  <a16:predDERef xmlns:a16="http://schemas.microsoft.com/office/drawing/2014/main" pred="{A7E6EC04-584D-AA46-9798-59D218420B4D}"/>
                </a:ext>
              </a:extLst>
            </xdr:cNvPr>
            <xdr:cNvPicPr/>
          </xdr:nvPicPr>
          <xdr:blipFill>
            <a:blip xmlns:r="http://schemas.openxmlformats.org/officeDocument/2006/relationships" r:embed="rId392"/>
            <a:stretch>
              <a:fillRect/>
            </a:stretch>
          </xdr:blipFill>
          <xdr:spPr>
            <a:xfrm>
              <a:off x="5337360" y="1616040"/>
              <a:ext cx="36360" cy="110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467449</xdr:colOff>
      <xdr:row>9</xdr:row>
      <xdr:rowOff>55759</xdr:rowOff>
    </xdr:from>
    <xdr:to>
      <xdr:col>8</xdr:col>
      <xdr:colOff>530449</xdr:colOff>
      <xdr:row>9</xdr:row>
      <xdr:rowOff>132799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3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xmlns="" id="{1040EA37-E5BF-F549-86B4-24AEA58F1547}"/>
                </a:ext>
                <a:ext uri="{147F2762-F138-4A5C-976F-8EAC2B608ADB}">
                  <a16:predDERef xmlns:a16="http://schemas.microsoft.com/office/drawing/2014/main" xmlns="" pred="{6481BDCF-8FD8-0A4C-9932-C3575A02F45C}"/>
                </a:ext>
              </a:extLst>
            </xdr14:cNvPr>
            <xdr14:cNvContentPartPr/>
          </xdr14:nvContentPartPr>
          <xdr14:nvPr macro=""/>
          <xdr14:xfrm>
            <a:off x="5342760" y="1604880"/>
            <a:ext cx="63000" cy="77040"/>
          </xdr14:xfrm>
        </xdr:contentPart>
      </mc:Choice>
      <mc:Fallback xmlns="">
        <xdr:pic>
          <xdr:nvPicPr>
            <xdr:cNvPr id="212" name="Ink 211">
              <a:extLst>
                <a:ext uri="{FF2B5EF4-FFF2-40B4-BE49-F238E27FC236}">
                  <a16:creationId xmlns:a16="http://schemas.microsoft.com/office/drawing/2014/main" id="{1040EA37-E5BF-F549-86B4-24AEA58F1547}"/>
                </a:ext>
                <a:ext uri="{147F2762-F138-4A5C-976F-8EAC2B608ADB}">
                  <a16:predDERef xmlns:a16="http://schemas.microsoft.com/office/drawing/2014/main" pred="{6481BDCF-8FD8-0A4C-9932-C3575A02F45C}"/>
                </a:ext>
              </a:extLst>
            </xdr:cNvPr>
            <xdr:cNvPicPr/>
          </xdr:nvPicPr>
          <xdr:blipFill>
            <a:blip xmlns:r="http://schemas.openxmlformats.org/officeDocument/2006/relationships" r:embed="rId394"/>
            <a:stretch>
              <a:fillRect/>
            </a:stretch>
          </xdr:blipFill>
          <xdr:spPr>
            <a:xfrm>
              <a:off x="5335200" y="1597320"/>
              <a:ext cx="78120" cy="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27595</xdr:colOff>
      <xdr:row>9</xdr:row>
      <xdr:rowOff>111559</xdr:rowOff>
    </xdr:from>
    <xdr:to>
      <xdr:col>9</xdr:col>
      <xdr:colOff>69715</xdr:colOff>
      <xdr:row>9</xdr:row>
      <xdr:rowOff>118759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5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xmlns="" id="{464ED52D-9C9C-464A-9A00-9E5DB4CC2C1D}"/>
                </a:ext>
                <a:ext uri="{147F2762-F138-4A5C-976F-8EAC2B608ADB}">
                  <a16:predDERef xmlns:a16="http://schemas.microsoft.com/office/drawing/2014/main" xmlns="" pred="{1040EA37-E5BF-F549-86B4-24AEA58F1547}"/>
                </a:ext>
              </a:extLst>
            </xdr14:cNvPr>
            <xdr14:cNvContentPartPr/>
          </xdr14:nvContentPartPr>
          <xdr14:nvPr macro=""/>
          <xdr14:xfrm>
            <a:off x="5512320" y="1660680"/>
            <a:ext cx="42120" cy="7200"/>
          </xdr14:xfrm>
        </xdr:contentPart>
      </mc:Choice>
      <mc:Fallback xmlns="">
        <xdr:pic>
          <xdr:nvPicPr>
            <xdr:cNvPr id="213" name="Ink 212">
              <a:extLst>
                <a:ext uri="{FF2B5EF4-FFF2-40B4-BE49-F238E27FC236}">
                  <a16:creationId xmlns:a16="http://schemas.microsoft.com/office/drawing/2014/main" id="{464ED52D-9C9C-464A-9A00-9E5DB4CC2C1D}"/>
                </a:ext>
                <a:ext uri="{147F2762-F138-4A5C-976F-8EAC2B608ADB}">
                  <a16:predDERef xmlns:a16="http://schemas.microsoft.com/office/drawing/2014/main" pred="{1040EA37-E5BF-F549-86B4-24AEA58F1547}"/>
                </a:ext>
              </a:extLst>
            </xdr:cNvPr>
            <xdr:cNvPicPr/>
          </xdr:nvPicPr>
          <xdr:blipFill>
            <a:blip xmlns:r="http://schemas.openxmlformats.org/officeDocument/2006/relationships" r:embed="rId396"/>
            <a:stretch>
              <a:fillRect/>
            </a:stretch>
          </xdr:blipFill>
          <xdr:spPr>
            <a:xfrm>
              <a:off x="5504760" y="1653120"/>
              <a:ext cx="57240" cy="22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274195</xdr:colOff>
      <xdr:row>9</xdr:row>
      <xdr:rowOff>43879</xdr:rowOff>
    </xdr:from>
    <xdr:to>
      <xdr:col>9</xdr:col>
      <xdr:colOff>290755</xdr:colOff>
      <xdr:row>9</xdr:row>
      <xdr:rowOff>144319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7">
          <xdr14:nvContentPartPr>
            <xdr14:cNvPr id="214" name="Ink 213">
              <a:extLst>
                <a:ext uri="{FF2B5EF4-FFF2-40B4-BE49-F238E27FC236}">
                  <a16:creationId xmlns:a16="http://schemas.microsoft.com/office/drawing/2014/main" xmlns="" id="{8E0B86AC-1497-954A-82AF-1CD2A3C89619}"/>
                </a:ext>
                <a:ext uri="{147F2762-F138-4A5C-976F-8EAC2B608ADB}">
                  <a16:predDERef xmlns:a16="http://schemas.microsoft.com/office/drawing/2014/main" xmlns="" pred="{464ED52D-9C9C-464A-9A00-9E5DB4CC2C1D}"/>
                </a:ext>
              </a:extLst>
            </xdr14:cNvPr>
            <xdr14:cNvContentPartPr/>
          </xdr14:nvContentPartPr>
          <xdr14:nvPr macro=""/>
          <xdr14:xfrm>
            <a:off x="5758920" y="1593000"/>
            <a:ext cx="16560" cy="100440"/>
          </xdr14:xfrm>
        </xdr:contentPart>
      </mc:Choice>
      <mc:Fallback xmlns="">
        <xdr:pic>
          <xdr:nvPicPr>
            <xdr:cNvPr id="214" name="Ink 213">
              <a:extLst>
                <a:ext uri="{FF2B5EF4-FFF2-40B4-BE49-F238E27FC236}">
                  <a16:creationId xmlns:a16="http://schemas.microsoft.com/office/drawing/2014/main" id="{8E0B86AC-1497-954A-82AF-1CD2A3C89619}"/>
                </a:ext>
                <a:ext uri="{147F2762-F138-4A5C-976F-8EAC2B608ADB}">
                  <a16:predDERef xmlns:a16="http://schemas.microsoft.com/office/drawing/2014/main" pred="{464ED52D-9C9C-464A-9A00-9E5DB4CC2C1D}"/>
                </a:ext>
              </a:extLst>
            </xdr:cNvPr>
            <xdr:cNvPicPr/>
          </xdr:nvPicPr>
          <xdr:blipFill>
            <a:blip xmlns:r="http://schemas.openxmlformats.org/officeDocument/2006/relationships" r:embed="rId398"/>
            <a:stretch>
              <a:fillRect/>
            </a:stretch>
          </xdr:blipFill>
          <xdr:spPr>
            <a:xfrm>
              <a:off x="5751360" y="1585440"/>
              <a:ext cx="31680" cy="115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316315</xdr:colOff>
      <xdr:row>9</xdr:row>
      <xdr:rowOff>65119</xdr:rowOff>
    </xdr:from>
    <xdr:to>
      <xdr:col>9</xdr:col>
      <xdr:colOff>374995</xdr:colOff>
      <xdr:row>9</xdr:row>
      <xdr:rowOff>167719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9">
          <xdr14:nvContentPartPr>
            <xdr14:cNvPr id="215" name="Ink 214">
              <a:extLst>
                <a:ext uri="{FF2B5EF4-FFF2-40B4-BE49-F238E27FC236}">
                  <a16:creationId xmlns:a16="http://schemas.microsoft.com/office/drawing/2014/main" xmlns="" id="{6355E17A-0269-9846-A630-BC3D2528AD81}"/>
                </a:ext>
                <a:ext uri="{147F2762-F138-4A5C-976F-8EAC2B608ADB}">
                  <a16:predDERef xmlns:a16="http://schemas.microsoft.com/office/drawing/2014/main" xmlns="" pred="{8E0B86AC-1497-954A-82AF-1CD2A3C89619}"/>
                </a:ext>
              </a:extLst>
            </xdr14:cNvPr>
            <xdr14:cNvContentPartPr/>
          </xdr14:nvContentPartPr>
          <xdr14:nvPr macro=""/>
          <xdr14:xfrm>
            <a:off x="5801040" y="1614240"/>
            <a:ext cx="58680" cy="102600"/>
          </xdr14:xfrm>
        </xdr:contentPart>
      </mc:Choice>
      <mc:Fallback xmlns="">
        <xdr:pic>
          <xdr:nvPicPr>
            <xdr:cNvPr id="215" name="Ink 214">
              <a:extLst>
                <a:ext uri="{FF2B5EF4-FFF2-40B4-BE49-F238E27FC236}">
                  <a16:creationId xmlns:a16="http://schemas.microsoft.com/office/drawing/2014/main" id="{6355E17A-0269-9846-A630-BC3D2528AD81}"/>
                </a:ext>
                <a:ext uri="{147F2762-F138-4A5C-976F-8EAC2B608ADB}">
                  <a16:predDERef xmlns:a16="http://schemas.microsoft.com/office/drawing/2014/main" pred="{8E0B86AC-1497-954A-82AF-1CD2A3C89619}"/>
                </a:ext>
              </a:extLst>
            </xdr:cNvPr>
            <xdr:cNvPicPr/>
          </xdr:nvPicPr>
          <xdr:blipFill>
            <a:blip xmlns:r="http://schemas.openxmlformats.org/officeDocument/2006/relationships" r:embed="rId400"/>
            <a:stretch>
              <a:fillRect/>
            </a:stretch>
          </xdr:blipFill>
          <xdr:spPr>
            <a:xfrm>
              <a:off x="5793480" y="1606680"/>
              <a:ext cx="73440" cy="11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390475</xdr:colOff>
      <xdr:row>9</xdr:row>
      <xdr:rowOff>67279</xdr:rowOff>
    </xdr:from>
    <xdr:to>
      <xdr:col>9</xdr:col>
      <xdr:colOff>449155</xdr:colOff>
      <xdr:row>9</xdr:row>
      <xdr:rowOff>160519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1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xmlns="" id="{397BAC30-76BB-A24B-A68B-595C7C79665C}"/>
                </a:ext>
                <a:ext uri="{147F2762-F138-4A5C-976F-8EAC2B608ADB}">
                  <a16:predDERef xmlns:a16="http://schemas.microsoft.com/office/drawing/2014/main" xmlns="" pred="{6355E17A-0269-9846-A630-BC3D2528AD81}"/>
                </a:ext>
              </a:extLst>
            </xdr14:cNvPr>
            <xdr14:cNvContentPartPr/>
          </xdr14:nvContentPartPr>
          <xdr14:nvPr macro=""/>
          <xdr14:xfrm>
            <a:off x="5875200" y="1616400"/>
            <a:ext cx="58680" cy="93240"/>
          </xdr14:xfrm>
        </xdr:contentPart>
      </mc:Choice>
      <mc:Fallback xmlns="">
        <xdr:pic>
          <xdr:nvPicPr>
            <xdr:cNvPr id="216" name="Ink 215">
              <a:extLst>
                <a:ext uri="{FF2B5EF4-FFF2-40B4-BE49-F238E27FC236}">
                  <a16:creationId xmlns:a16="http://schemas.microsoft.com/office/drawing/2014/main" id="{397BAC30-76BB-A24B-A68B-595C7C79665C}"/>
                </a:ext>
                <a:ext uri="{147F2762-F138-4A5C-976F-8EAC2B608ADB}">
                  <a16:predDERef xmlns:a16="http://schemas.microsoft.com/office/drawing/2014/main" pred="{6355E17A-0269-9846-A630-BC3D2528AD81}"/>
                </a:ext>
              </a:extLst>
            </xdr:cNvPr>
            <xdr:cNvPicPr/>
          </xdr:nvPicPr>
          <xdr:blipFill>
            <a:blip xmlns:r="http://schemas.openxmlformats.org/officeDocument/2006/relationships" r:embed="rId402"/>
            <a:stretch>
              <a:fillRect/>
            </a:stretch>
          </xdr:blipFill>
          <xdr:spPr>
            <a:xfrm>
              <a:off x="5867640" y="1608840"/>
              <a:ext cx="7344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530155</xdr:colOff>
      <xdr:row>9</xdr:row>
      <xdr:rowOff>83839</xdr:rowOff>
    </xdr:from>
    <xdr:to>
      <xdr:col>9</xdr:col>
      <xdr:colOff>595675</xdr:colOff>
      <xdr:row>9</xdr:row>
      <xdr:rowOff>169879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3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xmlns="" id="{796C3A45-D8A4-6345-9BEE-821E1F84CD58}"/>
                </a:ext>
                <a:ext uri="{147F2762-F138-4A5C-976F-8EAC2B608ADB}">
                  <a16:predDERef xmlns:a16="http://schemas.microsoft.com/office/drawing/2014/main" xmlns="" pred="{397BAC30-76BB-A24B-A68B-595C7C79665C}"/>
                </a:ext>
              </a:extLst>
            </xdr14:cNvPr>
            <xdr14:cNvContentPartPr/>
          </xdr14:nvContentPartPr>
          <xdr14:nvPr macro=""/>
          <xdr14:xfrm>
            <a:off x="6014880" y="1632960"/>
            <a:ext cx="65520" cy="86040"/>
          </xdr14:xfrm>
        </xdr:contentPart>
      </mc:Choice>
      <mc:Fallback xmlns="">
        <xdr:pic>
          <xdr:nvPicPr>
            <xdr:cNvPr id="217" name="Ink 216">
              <a:extLst>
                <a:ext uri="{FF2B5EF4-FFF2-40B4-BE49-F238E27FC236}">
                  <a16:creationId xmlns:a16="http://schemas.microsoft.com/office/drawing/2014/main" id="{796C3A45-D8A4-6345-9BEE-821E1F84CD58}"/>
                </a:ext>
                <a:ext uri="{147F2762-F138-4A5C-976F-8EAC2B608ADB}">
                  <a16:predDERef xmlns:a16="http://schemas.microsoft.com/office/drawing/2014/main" pred="{397BAC30-76BB-A24B-A68B-595C7C79665C}"/>
                </a:ext>
              </a:extLst>
            </xdr:cNvPr>
            <xdr:cNvPicPr/>
          </xdr:nvPicPr>
          <xdr:blipFill>
            <a:blip xmlns:r="http://schemas.openxmlformats.org/officeDocument/2006/relationships" r:embed="rId404"/>
            <a:stretch>
              <a:fillRect/>
            </a:stretch>
          </xdr:blipFill>
          <xdr:spPr>
            <a:xfrm>
              <a:off x="6007320" y="1625400"/>
              <a:ext cx="80640" cy="101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530155</xdr:colOff>
      <xdr:row>9</xdr:row>
      <xdr:rowOff>79159</xdr:rowOff>
    </xdr:from>
    <xdr:to>
      <xdr:col>9</xdr:col>
      <xdr:colOff>600355</xdr:colOff>
      <xdr:row>9</xdr:row>
      <xdr:rowOff>144319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5">
          <xdr14:nvContentPartPr>
            <xdr14:cNvPr id="218" name="Ink 217">
              <a:extLst>
                <a:ext uri="{FF2B5EF4-FFF2-40B4-BE49-F238E27FC236}">
                  <a16:creationId xmlns:a16="http://schemas.microsoft.com/office/drawing/2014/main" xmlns="" id="{C08F7E31-5348-5C4C-8FE0-9C02C3849D64}"/>
                </a:ext>
                <a:ext uri="{147F2762-F138-4A5C-976F-8EAC2B608ADB}">
                  <a16:predDERef xmlns:a16="http://schemas.microsoft.com/office/drawing/2014/main" xmlns="" pred="{796C3A45-D8A4-6345-9BEE-821E1F84CD58}"/>
                </a:ext>
              </a:extLst>
            </xdr14:cNvPr>
            <xdr14:cNvContentPartPr/>
          </xdr14:nvContentPartPr>
          <xdr14:nvPr macro=""/>
          <xdr14:xfrm>
            <a:off x="6014880" y="1628280"/>
            <a:ext cx="70200" cy="65160"/>
          </xdr14:xfrm>
        </xdr:contentPart>
      </mc:Choice>
      <mc:Fallback xmlns="">
        <xdr:pic>
          <xdr:nvPicPr>
            <xdr:cNvPr id="218" name="Ink 217">
              <a:extLst>
                <a:ext uri="{FF2B5EF4-FFF2-40B4-BE49-F238E27FC236}">
                  <a16:creationId xmlns:a16="http://schemas.microsoft.com/office/drawing/2014/main" id="{C08F7E31-5348-5C4C-8FE0-9C02C3849D64}"/>
                </a:ext>
                <a:ext uri="{147F2762-F138-4A5C-976F-8EAC2B608ADB}">
                  <a16:predDERef xmlns:a16="http://schemas.microsoft.com/office/drawing/2014/main" pred="{796C3A45-D8A4-6345-9BEE-821E1F84CD58}"/>
                </a:ext>
              </a:extLst>
            </xdr:cNvPr>
            <xdr:cNvPicPr/>
          </xdr:nvPicPr>
          <xdr:blipFill>
            <a:blip xmlns:r="http://schemas.openxmlformats.org/officeDocument/2006/relationships" r:embed="rId406"/>
            <a:stretch>
              <a:fillRect/>
            </a:stretch>
          </xdr:blipFill>
          <xdr:spPr>
            <a:xfrm>
              <a:off x="6007320" y="1620720"/>
              <a:ext cx="85320" cy="80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309181</xdr:colOff>
      <xdr:row>9</xdr:row>
      <xdr:rowOff>8959</xdr:rowOff>
    </xdr:from>
    <xdr:to>
      <xdr:col>10</xdr:col>
      <xdr:colOff>374701</xdr:colOff>
      <xdr:row>10</xdr:row>
      <xdr:rowOff>9275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7">
          <xdr14:nvContentPartPr>
            <xdr14:cNvPr id="221" name="Ink 220">
              <a:extLst>
                <a:ext uri="{FF2B5EF4-FFF2-40B4-BE49-F238E27FC236}">
                  <a16:creationId xmlns:a16="http://schemas.microsoft.com/office/drawing/2014/main" xmlns="" id="{13625A1B-C3D0-C144-BC33-D90577720654}"/>
                </a:ext>
                <a:ext uri="{147F2762-F138-4A5C-976F-8EAC2B608ADB}">
                  <a16:predDERef xmlns:a16="http://schemas.microsoft.com/office/drawing/2014/main" xmlns="" pred="{EB57E6E2-97A4-8147-AA9C-FE6322030064}"/>
                </a:ext>
              </a:extLst>
            </xdr14:cNvPr>
            <xdr14:cNvContentPartPr/>
          </xdr14:nvContentPartPr>
          <xdr14:nvPr macro=""/>
          <xdr14:xfrm>
            <a:off x="6403320" y="1558080"/>
            <a:ext cx="65520" cy="172440"/>
          </xdr14:xfrm>
        </xdr:contentPart>
      </mc:Choice>
      <mc:Fallback xmlns="">
        <xdr:pic>
          <xdr:nvPicPr>
            <xdr:cNvPr id="221" name="Ink 220">
              <a:extLst>
                <a:ext uri="{FF2B5EF4-FFF2-40B4-BE49-F238E27FC236}">
                  <a16:creationId xmlns:a16="http://schemas.microsoft.com/office/drawing/2014/main" id="{13625A1B-C3D0-C144-BC33-D90577720654}"/>
                </a:ext>
                <a:ext uri="{147F2762-F138-4A5C-976F-8EAC2B608ADB}">
                  <a16:predDERef xmlns:a16="http://schemas.microsoft.com/office/drawing/2014/main" pred="{EB57E6E2-97A4-8147-AA9C-FE6322030064}"/>
                </a:ext>
              </a:extLst>
            </xdr:cNvPr>
            <xdr:cNvPicPr/>
          </xdr:nvPicPr>
          <xdr:blipFill>
            <a:blip xmlns:r="http://schemas.openxmlformats.org/officeDocument/2006/relationships" r:embed="rId408"/>
            <a:stretch>
              <a:fillRect/>
            </a:stretch>
          </xdr:blipFill>
          <xdr:spPr>
            <a:xfrm>
              <a:off x="6395760" y="1550880"/>
              <a:ext cx="80640" cy="187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304501</xdr:colOff>
      <xdr:row>9</xdr:row>
      <xdr:rowOff>40639</xdr:rowOff>
    </xdr:from>
    <xdr:to>
      <xdr:col>10</xdr:col>
      <xdr:colOff>321061</xdr:colOff>
      <xdr:row>9</xdr:row>
      <xdr:rowOff>69799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9">
          <xdr14:nvContentPartPr>
            <xdr14:cNvPr id="222" name="Ink 221">
              <a:extLst>
                <a:ext uri="{FF2B5EF4-FFF2-40B4-BE49-F238E27FC236}">
                  <a16:creationId xmlns:a16="http://schemas.microsoft.com/office/drawing/2014/main" xmlns="" id="{F9F4D52F-96C0-4348-8D9A-372C8C6E831B}"/>
                </a:ext>
                <a:ext uri="{147F2762-F138-4A5C-976F-8EAC2B608ADB}">
                  <a16:predDERef xmlns:a16="http://schemas.microsoft.com/office/drawing/2014/main" xmlns="" pred="{13625A1B-C3D0-C144-BC33-D90577720654}"/>
                </a:ext>
              </a:extLst>
            </xdr14:cNvPr>
            <xdr14:cNvContentPartPr/>
          </xdr14:nvContentPartPr>
          <xdr14:nvPr macro=""/>
          <xdr14:xfrm>
            <a:off x="6398640" y="1589760"/>
            <a:ext cx="16560" cy="29160"/>
          </xdr14:xfrm>
        </xdr:contentPart>
      </mc:Choice>
      <mc:Fallback xmlns="">
        <xdr:pic>
          <xdr:nvPicPr>
            <xdr:cNvPr id="222" name="Ink 221">
              <a:extLst>
                <a:ext uri="{FF2B5EF4-FFF2-40B4-BE49-F238E27FC236}">
                  <a16:creationId xmlns:a16="http://schemas.microsoft.com/office/drawing/2014/main" id="{F9F4D52F-96C0-4348-8D9A-372C8C6E831B}"/>
                </a:ext>
                <a:ext uri="{147F2762-F138-4A5C-976F-8EAC2B608ADB}">
                  <a16:predDERef xmlns:a16="http://schemas.microsoft.com/office/drawing/2014/main" pred="{13625A1B-C3D0-C144-BC33-D90577720654}"/>
                </a:ext>
              </a:extLst>
            </xdr:cNvPr>
            <xdr:cNvPicPr/>
          </xdr:nvPicPr>
          <xdr:blipFill>
            <a:blip xmlns:r="http://schemas.openxmlformats.org/officeDocument/2006/relationships" r:embed="rId410"/>
            <a:stretch>
              <a:fillRect/>
            </a:stretch>
          </xdr:blipFill>
          <xdr:spPr>
            <a:xfrm>
              <a:off x="6391080" y="1582200"/>
              <a:ext cx="31680" cy="44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358141</xdr:colOff>
      <xdr:row>10</xdr:row>
      <xdr:rowOff>18275</xdr:rowOff>
    </xdr:from>
    <xdr:to>
      <xdr:col>10</xdr:col>
      <xdr:colOff>360661</xdr:colOff>
      <xdr:row>10</xdr:row>
      <xdr:rowOff>23315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1">
          <xdr14:nvContentPartPr>
            <xdr14:cNvPr id="223" name="Ink 222">
              <a:extLst>
                <a:ext uri="{FF2B5EF4-FFF2-40B4-BE49-F238E27FC236}">
                  <a16:creationId xmlns:a16="http://schemas.microsoft.com/office/drawing/2014/main" xmlns="" id="{D4152E56-48E3-E64B-9863-E7237DBD4ED4}"/>
                </a:ext>
                <a:ext uri="{147F2762-F138-4A5C-976F-8EAC2B608ADB}">
                  <a16:predDERef xmlns:a16="http://schemas.microsoft.com/office/drawing/2014/main" xmlns="" pred="{F9F4D52F-96C0-4348-8D9A-372C8C6E831B}"/>
                </a:ext>
              </a:extLst>
            </xdr14:cNvPr>
            <xdr14:cNvContentPartPr/>
          </xdr14:nvContentPartPr>
          <xdr14:nvPr macro=""/>
          <xdr14:xfrm>
            <a:off x="6452280" y="1739520"/>
            <a:ext cx="2520" cy="5040"/>
          </xdr14:xfrm>
        </xdr:contentPart>
      </mc:Choice>
      <mc:Fallback xmlns="">
        <xdr:pic>
          <xdr:nvPicPr>
            <xdr:cNvPr id="223" name="Ink 222">
              <a:extLst>
                <a:ext uri="{FF2B5EF4-FFF2-40B4-BE49-F238E27FC236}">
                  <a16:creationId xmlns:a16="http://schemas.microsoft.com/office/drawing/2014/main" id="{D4152E56-48E3-E64B-9863-E7237DBD4ED4}"/>
                </a:ext>
                <a:ext uri="{147F2762-F138-4A5C-976F-8EAC2B608ADB}">
                  <a16:predDERef xmlns:a16="http://schemas.microsoft.com/office/drawing/2014/main" pred="{F9F4D52F-96C0-4348-8D9A-372C8C6E831B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6444720" y="1731960"/>
              <a:ext cx="1764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190381</xdr:colOff>
      <xdr:row>8</xdr:row>
      <xdr:rowOff>55804</xdr:rowOff>
    </xdr:from>
    <xdr:to>
      <xdr:col>11</xdr:col>
      <xdr:colOff>18367</xdr:colOff>
      <xdr:row>9</xdr:row>
      <xdr:rowOff>7159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2">
          <xdr14:nvContentPartPr>
            <xdr14:cNvPr id="224" name="Ink 223">
              <a:extLst>
                <a:ext uri="{FF2B5EF4-FFF2-40B4-BE49-F238E27FC236}">
                  <a16:creationId xmlns:a16="http://schemas.microsoft.com/office/drawing/2014/main" xmlns="" id="{3A44C96B-8A34-F347-906D-2201C34954A0}"/>
                </a:ext>
                <a:ext uri="{147F2762-F138-4A5C-976F-8EAC2B608ADB}">
                  <a16:predDERef xmlns:a16="http://schemas.microsoft.com/office/drawing/2014/main" xmlns="" pred="{D4152E56-48E3-E64B-9863-E7237DBD4ED4}"/>
                </a:ext>
              </a:extLst>
            </xdr14:cNvPr>
            <xdr14:cNvContentPartPr/>
          </xdr14:nvContentPartPr>
          <xdr14:nvPr macro=""/>
          <xdr14:xfrm>
            <a:off x="6284520" y="1432800"/>
            <a:ext cx="437400" cy="123480"/>
          </xdr14:xfrm>
        </xdr:contentPart>
      </mc:Choice>
      <mc:Fallback xmlns="">
        <xdr:pic>
          <xdr:nvPicPr>
            <xdr:cNvPr id="224" name="Ink 223">
              <a:extLst>
                <a:ext uri="{FF2B5EF4-FFF2-40B4-BE49-F238E27FC236}">
                  <a16:creationId xmlns:a16="http://schemas.microsoft.com/office/drawing/2014/main" id="{3A44C96B-8A34-F347-906D-2201C34954A0}"/>
                </a:ext>
                <a:ext uri="{147F2762-F138-4A5C-976F-8EAC2B608ADB}">
                  <a16:predDERef xmlns:a16="http://schemas.microsoft.com/office/drawing/2014/main" pred="{D4152E56-48E3-E64B-9863-E7237DBD4ED4}"/>
                </a:ext>
              </a:extLst>
            </xdr:cNvPr>
            <xdr:cNvPicPr/>
          </xdr:nvPicPr>
          <xdr:blipFill>
            <a:blip xmlns:r="http://schemas.openxmlformats.org/officeDocument/2006/relationships" r:embed="rId413"/>
            <a:stretch>
              <a:fillRect/>
            </a:stretch>
          </xdr:blipFill>
          <xdr:spPr>
            <a:xfrm>
              <a:off x="6277320" y="1425240"/>
              <a:ext cx="452520" cy="138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13687</xdr:colOff>
      <xdr:row>7</xdr:row>
      <xdr:rowOff>111648</xdr:rowOff>
    </xdr:from>
    <xdr:to>
      <xdr:col>11</xdr:col>
      <xdr:colOff>102607</xdr:colOff>
      <xdr:row>10</xdr:row>
      <xdr:rowOff>28355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4">
          <xdr14:nvContentPartPr>
            <xdr14:cNvPr id="225" name="Ink 224">
              <a:extLst>
                <a:ext uri="{FF2B5EF4-FFF2-40B4-BE49-F238E27FC236}">
                  <a16:creationId xmlns:a16="http://schemas.microsoft.com/office/drawing/2014/main" xmlns="" id="{873DCF79-A07D-844F-97B2-D7CADA97A70F}"/>
                </a:ext>
                <a:ext uri="{147F2762-F138-4A5C-976F-8EAC2B608ADB}">
                  <a16:predDERef xmlns:a16="http://schemas.microsoft.com/office/drawing/2014/main" xmlns="" pred="{3A44C96B-8A34-F347-906D-2201C34954A0}"/>
                </a:ext>
              </a:extLst>
            </xdr14:cNvPr>
            <xdr14:cNvContentPartPr/>
          </xdr14:nvContentPartPr>
          <xdr14:nvPr macro=""/>
          <xdr14:xfrm>
            <a:off x="6717240" y="1316520"/>
            <a:ext cx="88920" cy="433080"/>
          </xdr14:xfrm>
        </xdr:contentPart>
      </mc:Choice>
      <mc:Fallback xmlns="">
        <xdr:pic>
          <xdr:nvPicPr>
            <xdr:cNvPr id="225" name="Ink 224">
              <a:extLst>
                <a:ext uri="{FF2B5EF4-FFF2-40B4-BE49-F238E27FC236}">
                  <a16:creationId xmlns:a16="http://schemas.microsoft.com/office/drawing/2014/main" id="{873DCF79-A07D-844F-97B2-D7CADA97A70F}"/>
                </a:ext>
                <a:ext uri="{147F2762-F138-4A5C-976F-8EAC2B608ADB}">
                  <a16:predDERef xmlns:a16="http://schemas.microsoft.com/office/drawing/2014/main" pred="{3A44C96B-8A34-F347-906D-2201C34954A0}"/>
                </a:ext>
              </a:extLst>
            </xdr:cNvPr>
            <xdr:cNvPicPr/>
          </xdr:nvPicPr>
          <xdr:blipFill>
            <a:blip xmlns:r="http://schemas.openxmlformats.org/officeDocument/2006/relationships" r:embed="rId415"/>
            <a:stretch>
              <a:fillRect/>
            </a:stretch>
          </xdr:blipFill>
          <xdr:spPr>
            <a:xfrm>
              <a:off x="6709680" y="1308960"/>
              <a:ext cx="103680" cy="448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51127</xdr:colOff>
      <xdr:row>7</xdr:row>
      <xdr:rowOff>113808</xdr:rowOff>
    </xdr:from>
    <xdr:to>
      <xdr:col>11</xdr:col>
      <xdr:colOff>118807</xdr:colOff>
      <xdr:row>7</xdr:row>
      <xdr:rowOff>128208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6">
          <xdr14:nvContentPartPr>
            <xdr14:cNvPr id="226" name="Ink 225">
              <a:extLst>
                <a:ext uri="{FF2B5EF4-FFF2-40B4-BE49-F238E27FC236}">
                  <a16:creationId xmlns:a16="http://schemas.microsoft.com/office/drawing/2014/main" xmlns="" id="{DE0E1314-B75E-6241-8D54-8AA1BCA8DC94}"/>
                </a:ext>
                <a:ext uri="{147F2762-F138-4A5C-976F-8EAC2B608ADB}">
                  <a16:predDERef xmlns:a16="http://schemas.microsoft.com/office/drawing/2014/main" xmlns="" pred="{873DCF79-A07D-844F-97B2-D7CADA97A70F}"/>
                </a:ext>
              </a:extLst>
            </xdr14:cNvPr>
            <xdr14:cNvContentPartPr/>
          </xdr14:nvContentPartPr>
          <xdr14:nvPr macro=""/>
          <xdr14:xfrm>
            <a:off x="6754680" y="1318680"/>
            <a:ext cx="67680" cy="14400"/>
          </xdr14:xfrm>
        </xdr:contentPart>
      </mc:Choice>
      <mc:Fallback xmlns="">
        <xdr:pic>
          <xdr:nvPicPr>
            <xdr:cNvPr id="226" name="Ink 225">
              <a:extLst>
                <a:ext uri="{FF2B5EF4-FFF2-40B4-BE49-F238E27FC236}">
                  <a16:creationId xmlns:a16="http://schemas.microsoft.com/office/drawing/2014/main" id="{DE0E1314-B75E-6241-8D54-8AA1BCA8DC94}"/>
                </a:ext>
                <a:ext uri="{147F2762-F138-4A5C-976F-8EAC2B608ADB}">
                  <a16:predDERef xmlns:a16="http://schemas.microsoft.com/office/drawing/2014/main" pred="{873DCF79-A07D-844F-97B2-D7CADA97A70F}"/>
                </a:ext>
              </a:extLst>
            </xdr:cNvPr>
            <xdr:cNvPicPr/>
          </xdr:nvPicPr>
          <xdr:blipFill>
            <a:blip xmlns:r="http://schemas.openxmlformats.org/officeDocument/2006/relationships" r:embed="rId417"/>
            <a:stretch>
              <a:fillRect/>
            </a:stretch>
          </xdr:blipFill>
          <xdr:spPr>
            <a:xfrm>
              <a:off x="6747120" y="1311120"/>
              <a:ext cx="82800" cy="2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183607</xdr:colOff>
      <xdr:row>7</xdr:row>
      <xdr:rowOff>55488</xdr:rowOff>
    </xdr:from>
    <xdr:to>
      <xdr:col>11</xdr:col>
      <xdr:colOff>236527</xdr:colOff>
      <xdr:row>7</xdr:row>
      <xdr:rowOff>160608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8">
          <xdr14:nvContentPartPr>
            <xdr14:cNvPr id="227" name="Ink 226">
              <a:extLst>
                <a:ext uri="{FF2B5EF4-FFF2-40B4-BE49-F238E27FC236}">
                  <a16:creationId xmlns:a16="http://schemas.microsoft.com/office/drawing/2014/main" xmlns="" id="{2D65EBDD-49DA-D64C-A3B2-A56A3EC4ABBB}"/>
                </a:ext>
                <a:ext uri="{147F2762-F138-4A5C-976F-8EAC2B608ADB}">
                  <a16:predDERef xmlns:a16="http://schemas.microsoft.com/office/drawing/2014/main" xmlns="" pred="{DE0E1314-B75E-6241-8D54-8AA1BCA8DC94}"/>
                </a:ext>
              </a:extLst>
            </xdr14:cNvPr>
            <xdr14:cNvContentPartPr/>
          </xdr14:nvContentPartPr>
          <xdr14:nvPr macro=""/>
          <xdr14:xfrm>
            <a:off x="6887160" y="1260360"/>
            <a:ext cx="52920" cy="105120"/>
          </xdr14:xfrm>
        </xdr:contentPart>
      </mc:Choice>
      <mc:Fallback xmlns="">
        <xdr:pic>
          <xdr:nvPicPr>
            <xdr:cNvPr id="227" name="Ink 226">
              <a:extLst>
                <a:ext uri="{FF2B5EF4-FFF2-40B4-BE49-F238E27FC236}">
                  <a16:creationId xmlns:a16="http://schemas.microsoft.com/office/drawing/2014/main" id="{2D65EBDD-49DA-D64C-A3B2-A56A3EC4ABBB}"/>
                </a:ext>
                <a:ext uri="{147F2762-F138-4A5C-976F-8EAC2B608ADB}">
                  <a16:predDERef xmlns:a16="http://schemas.microsoft.com/office/drawing/2014/main" pred="{DE0E1314-B75E-6241-8D54-8AA1BCA8DC94}"/>
                </a:ext>
              </a:extLst>
            </xdr:cNvPr>
            <xdr:cNvPicPr/>
          </xdr:nvPicPr>
          <xdr:blipFill>
            <a:blip xmlns:r="http://schemas.openxmlformats.org/officeDocument/2006/relationships" r:embed="rId419"/>
            <a:stretch>
              <a:fillRect/>
            </a:stretch>
          </xdr:blipFill>
          <xdr:spPr>
            <a:xfrm>
              <a:off x="6879600" y="1253160"/>
              <a:ext cx="68040" cy="12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258127</xdr:colOff>
      <xdr:row>6</xdr:row>
      <xdr:rowOff>162813</xdr:rowOff>
    </xdr:from>
    <xdr:to>
      <xdr:col>11</xdr:col>
      <xdr:colOff>286567</xdr:colOff>
      <xdr:row>8</xdr:row>
      <xdr:rowOff>28444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0">
          <xdr14:nvContentPartPr>
            <xdr14:cNvPr id="228" name="Ink 227">
              <a:extLst>
                <a:ext uri="{FF2B5EF4-FFF2-40B4-BE49-F238E27FC236}">
                  <a16:creationId xmlns:a16="http://schemas.microsoft.com/office/drawing/2014/main" xmlns="" id="{C0743B6F-C626-204A-A7FD-FE667B41A2F3}"/>
                </a:ext>
                <a:ext uri="{147F2762-F138-4A5C-976F-8EAC2B608ADB}">
                  <a16:predDERef xmlns:a16="http://schemas.microsoft.com/office/drawing/2014/main" xmlns="" pred="{2D65EBDD-49DA-D64C-A3B2-A56A3EC4ABBB}"/>
                </a:ext>
              </a:extLst>
            </xdr14:cNvPr>
            <xdr14:cNvContentPartPr/>
          </xdr14:nvContentPartPr>
          <xdr14:nvPr macro=""/>
          <xdr14:xfrm>
            <a:off x="6961680" y="1195560"/>
            <a:ext cx="28440" cy="209880"/>
          </xdr14:xfrm>
        </xdr:contentPart>
      </mc:Choice>
      <mc:Fallback xmlns="">
        <xdr:pic>
          <xdr:nvPicPr>
            <xdr:cNvPr id="228" name="Ink 227">
              <a:extLst>
                <a:ext uri="{FF2B5EF4-FFF2-40B4-BE49-F238E27FC236}">
                  <a16:creationId xmlns:a16="http://schemas.microsoft.com/office/drawing/2014/main" id="{C0743B6F-C626-204A-A7FD-FE667B41A2F3}"/>
                </a:ext>
                <a:ext uri="{147F2762-F138-4A5C-976F-8EAC2B608ADB}">
                  <a16:predDERef xmlns:a16="http://schemas.microsoft.com/office/drawing/2014/main" pred="{2D65EBDD-49DA-D64C-A3B2-A56A3EC4ABBB}"/>
                </a:ext>
              </a:extLst>
            </xdr:cNvPr>
            <xdr:cNvPicPr/>
          </xdr:nvPicPr>
          <xdr:blipFill>
            <a:blip xmlns:r="http://schemas.openxmlformats.org/officeDocument/2006/relationships" r:embed="rId421"/>
            <a:stretch>
              <a:fillRect/>
            </a:stretch>
          </xdr:blipFill>
          <xdr:spPr>
            <a:xfrm>
              <a:off x="6954120" y="1188000"/>
              <a:ext cx="43200" cy="224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327967</xdr:colOff>
      <xdr:row>7</xdr:row>
      <xdr:rowOff>99768</xdr:rowOff>
    </xdr:from>
    <xdr:to>
      <xdr:col>11</xdr:col>
      <xdr:colOff>330487</xdr:colOff>
      <xdr:row>7</xdr:row>
      <xdr:rowOff>144408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2">
          <xdr14:nvContentPartPr>
            <xdr14:cNvPr id="229" name="Ink 228">
              <a:extLst>
                <a:ext uri="{FF2B5EF4-FFF2-40B4-BE49-F238E27FC236}">
                  <a16:creationId xmlns:a16="http://schemas.microsoft.com/office/drawing/2014/main" xmlns="" id="{0FC59980-C3C0-0B47-91A5-18BD637EFEA0}"/>
                </a:ext>
                <a:ext uri="{147F2762-F138-4A5C-976F-8EAC2B608ADB}">
                  <a16:predDERef xmlns:a16="http://schemas.microsoft.com/office/drawing/2014/main" xmlns="" pred="{C0743B6F-C626-204A-A7FD-FE667B41A2F3}"/>
                </a:ext>
              </a:extLst>
            </xdr14:cNvPr>
            <xdr14:cNvContentPartPr/>
          </xdr14:nvContentPartPr>
          <xdr14:nvPr macro=""/>
          <xdr14:xfrm>
            <a:off x="7031520" y="1304640"/>
            <a:ext cx="2520" cy="44640"/>
          </xdr14:xfrm>
        </xdr:contentPart>
      </mc:Choice>
      <mc:Fallback xmlns="">
        <xdr:pic>
          <xdr:nvPicPr>
            <xdr:cNvPr id="229" name="Ink 228">
              <a:extLst>
                <a:ext uri="{FF2B5EF4-FFF2-40B4-BE49-F238E27FC236}">
                  <a16:creationId xmlns:a16="http://schemas.microsoft.com/office/drawing/2014/main" id="{0FC59980-C3C0-0B47-91A5-18BD637EFEA0}"/>
                </a:ext>
                <a:ext uri="{147F2762-F138-4A5C-976F-8EAC2B608ADB}">
                  <a16:predDERef xmlns:a16="http://schemas.microsoft.com/office/drawing/2014/main" pred="{C0743B6F-C626-204A-A7FD-FE667B41A2F3}"/>
                </a:ext>
              </a:extLst>
            </xdr:cNvPr>
            <xdr:cNvPicPr/>
          </xdr:nvPicPr>
          <xdr:blipFill>
            <a:blip xmlns:r="http://schemas.openxmlformats.org/officeDocument/2006/relationships" r:embed="rId423"/>
            <a:stretch>
              <a:fillRect/>
            </a:stretch>
          </xdr:blipFill>
          <xdr:spPr>
            <a:xfrm>
              <a:off x="7023960" y="1297080"/>
              <a:ext cx="17640" cy="59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320767</xdr:colOff>
      <xdr:row>7</xdr:row>
      <xdr:rowOff>62688</xdr:rowOff>
    </xdr:from>
    <xdr:to>
      <xdr:col>11</xdr:col>
      <xdr:colOff>356047</xdr:colOff>
      <xdr:row>7</xdr:row>
      <xdr:rowOff>86448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4">
          <xdr14:nvContentPartPr>
            <xdr14:cNvPr id="230" name="Ink 229">
              <a:extLst>
                <a:ext uri="{FF2B5EF4-FFF2-40B4-BE49-F238E27FC236}">
                  <a16:creationId xmlns:a16="http://schemas.microsoft.com/office/drawing/2014/main" xmlns="" id="{708F70B5-0597-9E43-A847-CB6CD75C2936}"/>
                </a:ext>
                <a:ext uri="{147F2762-F138-4A5C-976F-8EAC2B608ADB}">
                  <a16:predDERef xmlns:a16="http://schemas.microsoft.com/office/drawing/2014/main" xmlns="" pred="{0FC59980-C3C0-0B47-91A5-18BD637EFEA0}"/>
                </a:ext>
              </a:extLst>
            </xdr14:cNvPr>
            <xdr14:cNvContentPartPr/>
          </xdr14:nvContentPartPr>
          <xdr14:nvPr macro=""/>
          <xdr14:xfrm>
            <a:off x="7024320" y="1267560"/>
            <a:ext cx="35280" cy="23760"/>
          </xdr14:xfrm>
        </xdr:contentPart>
      </mc:Choice>
      <mc:Fallback xmlns="">
        <xdr:pic>
          <xdr:nvPicPr>
            <xdr:cNvPr id="230" name="Ink 229">
              <a:extLst>
                <a:ext uri="{FF2B5EF4-FFF2-40B4-BE49-F238E27FC236}">
                  <a16:creationId xmlns:a16="http://schemas.microsoft.com/office/drawing/2014/main" id="{708F70B5-0597-9E43-A847-CB6CD75C2936}"/>
                </a:ext>
                <a:ext uri="{147F2762-F138-4A5C-976F-8EAC2B608ADB}">
                  <a16:predDERef xmlns:a16="http://schemas.microsoft.com/office/drawing/2014/main" pred="{0FC59980-C3C0-0B47-91A5-18BD637EFEA0}"/>
                </a:ext>
              </a:extLst>
            </xdr:cNvPr>
            <xdr:cNvPicPr/>
          </xdr:nvPicPr>
          <xdr:blipFill>
            <a:blip xmlns:r="http://schemas.openxmlformats.org/officeDocument/2006/relationships" r:embed="rId425"/>
            <a:stretch>
              <a:fillRect/>
            </a:stretch>
          </xdr:blipFill>
          <xdr:spPr>
            <a:xfrm>
              <a:off x="7016760" y="1260000"/>
              <a:ext cx="50400" cy="3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306727</xdr:colOff>
      <xdr:row>7</xdr:row>
      <xdr:rowOff>169608</xdr:rowOff>
    </xdr:from>
    <xdr:to>
      <xdr:col>11</xdr:col>
      <xdr:colOff>356047</xdr:colOff>
      <xdr:row>8</xdr:row>
      <xdr:rowOff>7204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6">
          <xdr14:nvContentPartPr>
            <xdr14:cNvPr id="231" name="Ink 230">
              <a:extLst>
                <a:ext uri="{FF2B5EF4-FFF2-40B4-BE49-F238E27FC236}">
                  <a16:creationId xmlns:a16="http://schemas.microsoft.com/office/drawing/2014/main" xmlns="" id="{FFAFFF03-61B5-1241-8B9B-369E5D384C95}"/>
                </a:ext>
                <a:ext uri="{147F2762-F138-4A5C-976F-8EAC2B608ADB}">
                  <a16:predDERef xmlns:a16="http://schemas.microsoft.com/office/drawing/2014/main" xmlns="" pred="{708F70B5-0597-9E43-A847-CB6CD75C2936}"/>
                </a:ext>
              </a:extLst>
            </xdr14:cNvPr>
            <xdr14:cNvContentPartPr/>
          </xdr14:nvContentPartPr>
          <xdr14:nvPr macro=""/>
          <xdr14:xfrm>
            <a:off x="7010280" y="1374480"/>
            <a:ext cx="49320" cy="9720"/>
          </xdr14:xfrm>
        </xdr:contentPart>
      </mc:Choice>
      <mc:Fallback xmlns="">
        <xdr:pic>
          <xdr:nvPicPr>
            <xdr:cNvPr id="231" name="Ink 230">
              <a:extLst>
                <a:ext uri="{FF2B5EF4-FFF2-40B4-BE49-F238E27FC236}">
                  <a16:creationId xmlns:a16="http://schemas.microsoft.com/office/drawing/2014/main" id="{FFAFFF03-61B5-1241-8B9B-369E5D384C95}"/>
                </a:ext>
                <a:ext uri="{147F2762-F138-4A5C-976F-8EAC2B608ADB}">
                  <a16:predDERef xmlns:a16="http://schemas.microsoft.com/office/drawing/2014/main" pred="{708F70B5-0597-9E43-A847-CB6CD75C2936}"/>
                </a:ext>
              </a:extLst>
            </xdr:cNvPr>
            <xdr:cNvPicPr/>
          </xdr:nvPicPr>
          <xdr:blipFill>
            <a:blip xmlns:r="http://schemas.openxmlformats.org/officeDocument/2006/relationships" r:embed="rId427"/>
            <a:stretch>
              <a:fillRect/>
            </a:stretch>
          </xdr:blipFill>
          <xdr:spPr>
            <a:xfrm>
              <a:off x="7002720" y="1366920"/>
              <a:ext cx="64440" cy="2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397447</xdr:colOff>
      <xdr:row>6</xdr:row>
      <xdr:rowOff>141933</xdr:rowOff>
    </xdr:from>
    <xdr:to>
      <xdr:col>11</xdr:col>
      <xdr:colOff>439567</xdr:colOff>
      <xdr:row>8</xdr:row>
      <xdr:rowOff>51124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8">
          <xdr14:nvContentPartPr>
            <xdr14:cNvPr id="232" name="Ink 231">
              <a:extLst>
                <a:ext uri="{FF2B5EF4-FFF2-40B4-BE49-F238E27FC236}">
                  <a16:creationId xmlns:a16="http://schemas.microsoft.com/office/drawing/2014/main" xmlns="" id="{C242E1C7-673A-884B-9A0E-1E0C078A1E13}"/>
                </a:ext>
                <a:ext uri="{147F2762-F138-4A5C-976F-8EAC2B608ADB}">
                  <a16:predDERef xmlns:a16="http://schemas.microsoft.com/office/drawing/2014/main" xmlns="" pred="{FFAFFF03-61B5-1241-8B9B-369E5D384C95}"/>
                </a:ext>
              </a:extLst>
            </xdr14:cNvPr>
            <xdr14:cNvContentPartPr/>
          </xdr14:nvContentPartPr>
          <xdr14:nvPr macro=""/>
          <xdr14:xfrm>
            <a:off x="7101000" y="1174680"/>
            <a:ext cx="42120" cy="253440"/>
          </xdr14:xfrm>
        </xdr:contentPart>
      </mc:Choice>
      <mc:Fallback xmlns="">
        <xdr:pic>
          <xdr:nvPicPr>
            <xdr:cNvPr id="232" name="Ink 231">
              <a:extLst>
                <a:ext uri="{FF2B5EF4-FFF2-40B4-BE49-F238E27FC236}">
                  <a16:creationId xmlns:a16="http://schemas.microsoft.com/office/drawing/2014/main" id="{C242E1C7-673A-884B-9A0E-1E0C078A1E13}"/>
                </a:ext>
                <a:ext uri="{147F2762-F138-4A5C-976F-8EAC2B608ADB}">
                  <a16:predDERef xmlns:a16="http://schemas.microsoft.com/office/drawing/2014/main" pred="{FFAFFF03-61B5-1241-8B9B-369E5D384C95}"/>
                </a:ext>
              </a:extLst>
            </xdr:cNvPr>
            <xdr:cNvPicPr/>
          </xdr:nvPicPr>
          <xdr:blipFill>
            <a:blip xmlns:r="http://schemas.openxmlformats.org/officeDocument/2006/relationships" r:embed="rId429"/>
            <a:stretch>
              <a:fillRect/>
            </a:stretch>
          </xdr:blipFill>
          <xdr:spPr>
            <a:xfrm>
              <a:off x="7093440" y="1167120"/>
              <a:ext cx="57240" cy="268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444247</xdr:colOff>
      <xdr:row>7</xdr:row>
      <xdr:rowOff>76728</xdr:rowOff>
    </xdr:from>
    <xdr:to>
      <xdr:col>11</xdr:col>
      <xdr:colOff>505087</xdr:colOff>
      <xdr:row>7</xdr:row>
      <xdr:rowOff>169968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0">
          <xdr14:nvContentPartPr>
            <xdr14:cNvPr id="233" name="Ink 232">
              <a:extLst>
                <a:ext uri="{FF2B5EF4-FFF2-40B4-BE49-F238E27FC236}">
                  <a16:creationId xmlns:a16="http://schemas.microsoft.com/office/drawing/2014/main" xmlns="" id="{9914300D-6166-114F-9E95-1AD066C481CC}"/>
                </a:ext>
                <a:ext uri="{147F2762-F138-4A5C-976F-8EAC2B608ADB}">
                  <a16:predDERef xmlns:a16="http://schemas.microsoft.com/office/drawing/2014/main" xmlns="" pred="{C242E1C7-673A-884B-9A0E-1E0C078A1E13}"/>
                </a:ext>
              </a:extLst>
            </xdr14:cNvPr>
            <xdr14:cNvContentPartPr/>
          </xdr14:nvContentPartPr>
          <xdr14:nvPr macro=""/>
          <xdr14:xfrm>
            <a:off x="7147800" y="1281600"/>
            <a:ext cx="60840" cy="93240"/>
          </xdr14:xfrm>
        </xdr:contentPart>
      </mc:Choice>
      <mc:Fallback xmlns="">
        <xdr:pic>
          <xdr:nvPicPr>
            <xdr:cNvPr id="233" name="Ink 232">
              <a:extLst>
                <a:ext uri="{FF2B5EF4-FFF2-40B4-BE49-F238E27FC236}">
                  <a16:creationId xmlns:a16="http://schemas.microsoft.com/office/drawing/2014/main" id="{9914300D-6166-114F-9E95-1AD066C481CC}"/>
                </a:ext>
                <a:ext uri="{147F2762-F138-4A5C-976F-8EAC2B608ADB}">
                  <a16:predDERef xmlns:a16="http://schemas.microsoft.com/office/drawing/2014/main" pred="{C242E1C7-673A-884B-9A0E-1E0C078A1E13}"/>
                </a:ext>
              </a:extLst>
            </xdr:cNvPr>
            <xdr:cNvPicPr/>
          </xdr:nvPicPr>
          <xdr:blipFill>
            <a:blip xmlns:r="http://schemas.openxmlformats.org/officeDocument/2006/relationships" r:embed="rId431"/>
            <a:stretch>
              <a:fillRect/>
            </a:stretch>
          </xdr:blipFill>
          <xdr:spPr>
            <a:xfrm>
              <a:off x="7140240" y="1274040"/>
              <a:ext cx="7596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546847</xdr:colOff>
      <xdr:row>6</xdr:row>
      <xdr:rowOff>164973</xdr:rowOff>
    </xdr:from>
    <xdr:to>
      <xdr:col>11</xdr:col>
      <xdr:colOff>558727</xdr:colOff>
      <xdr:row>8</xdr:row>
      <xdr:rowOff>30604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2">
          <xdr14:nvContentPartPr>
            <xdr14:cNvPr id="234" name="Ink 233">
              <a:extLst>
                <a:ext uri="{FF2B5EF4-FFF2-40B4-BE49-F238E27FC236}">
                  <a16:creationId xmlns:a16="http://schemas.microsoft.com/office/drawing/2014/main" xmlns="" id="{C23AFC68-31BB-C741-9836-0588714FCE50}"/>
                </a:ext>
                <a:ext uri="{147F2762-F138-4A5C-976F-8EAC2B608ADB}">
                  <a16:predDERef xmlns:a16="http://schemas.microsoft.com/office/drawing/2014/main" xmlns="" pred="{9914300D-6166-114F-9E95-1AD066C481CC}"/>
                </a:ext>
              </a:extLst>
            </xdr14:cNvPr>
            <xdr14:cNvContentPartPr/>
          </xdr14:nvContentPartPr>
          <xdr14:nvPr macro=""/>
          <xdr14:xfrm>
            <a:off x="7250400" y="1197720"/>
            <a:ext cx="11880" cy="209880"/>
          </xdr14:xfrm>
        </xdr:contentPart>
      </mc:Choice>
      <mc:Fallback xmlns="">
        <xdr:pic>
          <xdr:nvPicPr>
            <xdr:cNvPr id="234" name="Ink 233">
              <a:extLst>
                <a:ext uri="{FF2B5EF4-FFF2-40B4-BE49-F238E27FC236}">
                  <a16:creationId xmlns:a16="http://schemas.microsoft.com/office/drawing/2014/main" id="{C23AFC68-31BB-C741-9836-0588714FCE50}"/>
                </a:ext>
                <a:ext uri="{147F2762-F138-4A5C-976F-8EAC2B608ADB}">
                  <a16:predDERef xmlns:a16="http://schemas.microsoft.com/office/drawing/2014/main" pred="{9914300D-6166-114F-9E95-1AD066C481CC}"/>
                </a:ext>
              </a:extLst>
            </xdr:cNvPr>
            <xdr:cNvPicPr/>
          </xdr:nvPicPr>
          <xdr:blipFill>
            <a:blip xmlns:r="http://schemas.openxmlformats.org/officeDocument/2006/relationships" r:embed="rId433"/>
            <a:stretch>
              <a:fillRect/>
            </a:stretch>
          </xdr:blipFill>
          <xdr:spPr>
            <a:xfrm>
              <a:off x="7242840" y="1190160"/>
              <a:ext cx="26640" cy="224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586087</xdr:colOff>
      <xdr:row>7</xdr:row>
      <xdr:rowOff>102288</xdr:rowOff>
    </xdr:from>
    <xdr:to>
      <xdr:col>11</xdr:col>
      <xdr:colOff>593287</xdr:colOff>
      <xdr:row>7</xdr:row>
      <xdr:rowOff>169968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4">
          <xdr14:nvContentPartPr>
            <xdr14:cNvPr id="235" name="Ink 234">
              <a:extLst>
                <a:ext uri="{FF2B5EF4-FFF2-40B4-BE49-F238E27FC236}">
                  <a16:creationId xmlns:a16="http://schemas.microsoft.com/office/drawing/2014/main" xmlns="" id="{D2163BFF-BD46-B54F-929D-FC8263F8494E}"/>
                </a:ext>
                <a:ext uri="{147F2762-F138-4A5C-976F-8EAC2B608ADB}">
                  <a16:predDERef xmlns:a16="http://schemas.microsoft.com/office/drawing/2014/main" xmlns="" pred="{C23AFC68-31BB-C741-9836-0588714FCE50}"/>
                </a:ext>
              </a:extLst>
            </xdr14:cNvPr>
            <xdr14:cNvContentPartPr/>
          </xdr14:nvContentPartPr>
          <xdr14:nvPr macro=""/>
          <xdr14:xfrm>
            <a:off x="7289640" y="1307160"/>
            <a:ext cx="7200" cy="67680"/>
          </xdr14:xfrm>
        </xdr:contentPart>
      </mc:Choice>
      <mc:Fallback xmlns="">
        <xdr:pic>
          <xdr:nvPicPr>
            <xdr:cNvPr id="235" name="Ink 234">
              <a:extLst>
                <a:ext uri="{FF2B5EF4-FFF2-40B4-BE49-F238E27FC236}">
                  <a16:creationId xmlns:a16="http://schemas.microsoft.com/office/drawing/2014/main" id="{D2163BFF-BD46-B54F-929D-FC8263F8494E}"/>
                </a:ext>
                <a:ext uri="{147F2762-F138-4A5C-976F-8EAC2B608ADB}">
                  <a16:predDERef xmlns:a16="http://schemas.microsoft.com/office/drawing/2014/main" pred="{C23AFC68-31BB-C741-9836-0588714FCE50}"/>
                </a:ext>
              </a:extLst>
            </xdr:cNvPr>
            <xdr:cNvPicPr/>
          </xdr:nvPicPr>
          <xdr:blipFill>
            <a:blip xmlns:r="http://schemas.openxmlformats.org/officeDocument/2006/relationships" r:embed="rId435"/>
            <a:stretch>
              <a:fillRect/>
            </a:stretch>
          </xdr:blipFill>
          <xdr:spPr>
            <a:xfrm>
              <a:off x="7282080" y="1299600"/>
              <a:ext cx="22320" cy="82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599767</xdr:colOff>
      <xdr:row>7</xdr:row>
      <xdr:rowOff>81408</xdr:rowOff>
    </xdr:from>
    <xdr:to>
      <xdr:col>12</xdr:col>
      <xdr:colOff>53353</xdr:colOff>
      <xdr:row>7</xdr:row>
      <xdr:rowOff>163128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6">
          <xdr14:nvContentPartPr>
            <xdr14:cNvPr id="236" name="Ink 235">
              <a:extLst>
                <a:ext uri="{FF2B5EF4-FFF2-40B4-BE49-F238E27FC236}">
                  <a16:creationId xmlns:a16="http://schemas.microsoft.com/office/drawing/2014/main" xmlns="" id="{C4A80D3C-84F6-4E49-BDFE-22BB1CFC8479}"/>
                </a:ext>
                <a:ext uri="{147F2762-F138-4A5C-976F-8EAC2B608ADB}">
                  <a16:predDERef xmlns:a16="http://schemas.microsoft.com/office/drawing/2014/main" xmlns="" pred="{D2163BFF-BD46-B54F-929D-FC8263F8494E}"/>
                </a:ext>
              </a:extLst>
            </xdr14:cNvPr>
            <xdr14:cNvContentPartPr/>
          </xdr14:nvContentPartPr>
          <xdr14:nvPr macro=""/>
          <xdr14:xfrm>
            <a:off x="7303320" y="1286280"/>
            <a:ext cx="63000" cy="81720"/>
          </xdr14:xfrm>
        </xdr:contentPart>
      </mc:Choice>
      <mc:Fallback xmlns="">
        <xdr:pic>
          <xdr:nvPicPr>
            <xdr:cNvPr id="236" name="Ink 235">
              <a:extLst>
                <a:ext uri="{FF2B5EF4-FFF2-40B4-BE49-F238E27FC236}">
                  <a16:creationId xmlns:a16="http://schemas.microsoft.com/office/drawing/2014/main" id="{C4A80D3C-84F6-4E49-BDFE-22BB1CFC8479}"/>
                </a:ext>
                <a:ext uri="{147F2762-F138-4A5C-976F-8EAC2B608ADB}">
                  <a16:predDERef xmlns:a16="http://schemas.microsoft.com/office/drawing/2014/main" pred="{D2163BFF-BD46-B54F-929D-FC8263F8494E}"/>
                </a:ext>
              </a:extLst>
            </xdr:cNvPr>
            <xdr:cNvPicPr/>
          </xdr:nvPicPr>
          <xdr:blipFill>
            <a:blip xmlns:r="http://schemas.openxmlformats.org/officeDocument/2006/relationships" r:embed="rId437"/>
            <a:stretch>
              <a:fillRect/>
            </a:stretch>
          </xdr:blipFill>
          <xdr:spPr>
            <a:xfrm>
              <a:off x="7296120" y="1278720"/>
              <a:ext cx="78120" cy="9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141553</xdr:colOff>
      <xdr:row>7</xdr:row>
      <xdr:rowOff>118488</xdr:rowOff>
    </xdr:from>
    <xdr:to>
      <xdr:col>12</xdr:col>
      <xdr:colOff>181513</xdr:colOff>
      <xdr:row>7</xdr:row>
      <xdr:rowOff>123528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8">
          <xdr14:nvContentPartPr>
            <xdr14:cNvPr id="237" name="Ink 236">
              <a:extLst>
                <a:ext uri="{FF2B5EF4-FFF2-40B4-BE49-F238E27FC236}">
                  <a16:creationId xmlns:a16="http://schemas.microsoft.com/office/drawing/2014/main" xmlns="" id="{0F319996-F635-F14E-8D1A-33CF3D6D0EDE}"/>
                </a:ext>
                <a:ext uri="{147F2762-F138-4A5C-976F-8EAC2B608ADB}">
                  <a16:predDERef xmlns:a16="http://schemas.microsoft.com/office/drawing/2014/main" xmlns="" pred="{C4A80D3C-84F6-4E49-BDFE-22BB1CFC8479}"/>
                </a:ext>
              </a:extLst>
            </xdr14:cNvPr>
            <xdr14:cNvContentPartPr/>
          </xdr14:nvContentPartPr>
          <xdr14:nvPr macro=""/>
          <xdr14:xfrm>
            <a:off x="7454520" y="1323360"/>
            <a:ext cx="39960" cy="5040"/>
          </xdr14:xfrm>
        </xdr:contentPart>
      </mc:Choice>
      <mc:Fallback xmlns="">
        <xdr:pic>
          <xdr:nvPicPr>
            <xdr:cNvPr id="237" name="Ink 236">
              <a:extLst>
                <a:ext uri="{FF2B5EF4-FFF2-40B4-BE49-F238E27FC236}">
                  <a16:creationId xmlns:a16="http://schemas.microsoft.com/office/drawing/2014/main" id="{0F319996-F635-F14E-8D1A-33CF3D6D0EDE}"/>
                </a:ext>
                <a:ext uri="{147F2762-F138-4A5C-976F-8EAC2B608ADB}">
                  <a16:predDERef xmlns:a16="http://schemas.microsoft.com/office/drawing/2014/main" pred="{C4A80D3C-84F6-4E49-BDFE-22BB1CFC8479}"/>
                </a:ext>
              </a:extLst>
            </xdr:cNvPr>
            <xdr:cNvPicPr/>
          </xdr:nvPicPr>
          <xdr:blipFill>
            <a:blip xmlns:r="http://schemas.openxmlformats.org/officeDocument/2006/relationships" r:embed="rId439"/>
            <a:stretch>
              <a:fillRect/>
            </a:stretch>
          </xdr:blipFill>
          <xdr:spPr>
            <a:xfrm>
              <a:off x="7446960" y="1315800"/>
              <a:ext cx="5508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230113</xdr:colOff>
      <xdr:row>7</xdr:row>
      <xdr:rowOff>69528</xdr:rowOff>
    </xdr:from>
    <xdr:to>
      <xdr:col>12</xdr:col>
      <xdr:colOff>279433</xdr:colOff>
      <xdr:row>7</xdr:row>
      <xdr:rowOff>104808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0">
          <xdr14:nvContentPartPr>
            <xdr14:cNvPr id="238" name="Ink 237">
              <a:extLst>
                <a:ext uri="{FF2B5EF4-FFF2-40B4-BE49-F238E27FC236}">
                  <a16:creationId xmlns:a16="http://schemas.microsoft.com/office/drawing/2014/main" xmlns="" id="{A22ACDD5-0EE9-D04B-B186-A6A0DA6D222E}"/>
                </a:ext>
                <a:ext uri="{147F2762-F138-4A5C-976F-8EAC2B608ADB}">
                  <a16:predDERef xmlns:a16="http://schemas.microsoft.com/office/drawing/2014/main" xmlns="" pred="{0F319996-F635-F14E-8D1A-33CF3D6D0EDE}"/>
                </a:ext>
              </a:extLst>
            </xdr14:cNvPr>
            <xdr14:cNvContentPartPr/>
          </xdr14:nvContentPartPr>
          <xdr14:nvPr macro=""/>
          <xdr14:xfrm>
            <a:off x="7543080" y="1274400"/>
            <a:ext cx="49320" cy="35280"/>
          </xdr14:xfrm>
        </xdr:contentPart>
      </mc:Choice>
      <mc:Fallback xmlns="">
        <xdr:pic>
          <xdr:nvPicPr>
            <xdr:cNvPr id="238" name="Ink 237">
              <a:extLst>
                <a:ext uri="{FF2B5EF4-FFF2-40B4-BE49-F238E27FC236}">
                  <a16:creationId xmlns:a16="http://schemas.microsoft.com/office/drawing/2014/main" id="{A22ACDD5-0EE9-D04B-B186-A6A0DA6D222E}"/>
                </a:ext>
                <a:ext uri="{147F2762-F138-4A5C-976F-8EAC2B608ADB}">
                  <a16:predDERef xmlns:a16="http://schemas.microsoft.com/office/drawing/2014/main" pred="{0F319996-F635-F14E-8D1A-33CF3D6D0EDE}"/>
                </a:ext>
              </a:extLst>
            </xdr:cNvPr>
            <xdr:cNvPicPr/>
          </xdr:nvPicPr>
          <xdr:blipFill>
            <a:blip xmlns:r="http://schemas.openxmlformats.org/officeDocument/2006/relationships" r:embed="rId441"/>
            <a:stretch>
              <a:fillRect/>
            </a:stretch>
          </xdr:blipFill>
          <xdr:spPr>
            <a:xfrm>
              <a:off x="7535520" y="1266840"/>
              <a:ext cx="64440" cy="50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260353</xdr:colOff>
      <xdr:row>7</xdr:row>
      <xdr:rowOff>72048</xdr:rowOff>
    </xdr:from>
    <xdr:to>
      <xdr:col>12</xdr:col>
      <xdr:colOff>300313</xdr:colOff>
      <xdr:row>7</xdr:row>
      <xdr:rowOff>160608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2">
          <xdr14:nvContentPartPr>
            <xdr14:cNvPr id="239" name="Ink 238">
              <a:extLst>
                <a:ext uri="{FF2B5EF4-FFF2-40B4-BE49-F238E27FC236}">
                  <a16:creationId xmlns:a16="http://schemas.microsoft.com/office/drawing/2014/main" xmlns="" id="{9FBFD81A-94D0-6C42-BD69-4949B8C3F881}"/>
                </a:ext>
                <a:ext uri="{147F2762-F138-4A5C-976F-8EAC2B608ADB}">
                  <a16:predDERef xmlns:a16="http://schemas.microsoft.com/office/drawing/2014/main" xmlns="" pred="{A22ACDD5-0EE9-D04B-B186-A6A0DA6D222E}"/>
                </a:ext>
              </a:extLst>
            </xdr14:cNvPr>
            <xdr14:cNvContentPartPr/>
          </xdr14:nvContentPartPr>
          <xdr14:nvPr macro=""/>
          <xdr14:xfrm>
            <a:off x="7573320" y="1276920"/>
            <a:ext cx="39960" cy="88560"/>
          </xdr14:xfrm>
        </xdr:contentPart>
      </mc:Choice>
      <mc:Fallback xmlns="">
        <xdr:pic>
          <xdr:nvPicPr>
            <xdr:cNvPr id="239" name="Ink 238">
              <a:extLst>
                <a:ext uri="{FF2B5EF4-FFF2-40B4-BE49-F238E27FC236}">
                  <a16:creationId xmlns:a16="http://schemas.microsoft.com/office/drawing/2014/main" id="{9FBFD81A-94D0-6C42-BD69-4949B8C3F881}"/>
                </a:ext>
                <a:ext uri="{147F2762-F138-4A5C-976F-8EAC2B608ADB}">
                  <a16:predDERef xmlns:a16="http://schemas.microsoft.com/office/drawing/2014/main" pred="{A22ACDD5-0EE9-D04B-B186-A6A0DA6D222E}"/>
                </a:ext>
              </a:extLst>
            </xdr:cNvPr>
            <xdr:cNvPicPr/>
          </xdr:nvPicPr>
          <xdr:blipFill>
            <a:blip xmlns:r="http://schemas.openxmlformats.org/officeDocument/2006/relationships" r:embed="rId443"/>
            <a:stretch>
              <a:fillRect/>
            </a:stretch>
          </xdr:blipFill>
          <xdr:spPr>
            <a:xfrm>
              <a:off x="7565760" y="1269360"/>
              <a:ext cx="5508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306793</xdr:colOff>
      <xdr:row>7</xdr:row>
      <xdr:rowOff>67368</xdr:rowOff>
    </xdr:from>
    <xdr:to>
      <xdr:col>12</xdr:col>
      <xdr:colOff>348913</xdr:colOff>
      <xdr:row>7</xdr:row>
      <xdr:rowOff>156288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4">
          <xdr14:nvContentPartPr>
            <xdr14:cNvPr id="240" name="Ink 239">
              <a:extLst>
                <a:ext uri="{FF2B5EF4-FFF2-40B4-BE49-F238E27FC236}">
                  <a16:creationId xmlns:a16="http://schemas.microsoft.com/office/drawing/2014/main" xmlns="" id="{AB579455-9536-6843-9B54-B99548458E1A}"/>
                </a:ext>
                <a:ext uri="{147F2762-F138-4A5C-976F-8EAC2B608ADB}">
                  <a16:predDERef xmlns:a16="http://schemas.microsoft.com/office/drawing/2014/main" xmlns="" pred="{9FBFD81A-94D0-6C42-BD69-4949B8C3F881}"/>
                </a:ext>
              </a:extLst>
            </xdr14:cNvPr>
            <xdr14:cNvContentPartPr/>
          </xdr14:nvContentPartPr>
          <xdr14:nvPr macro=""/>
          <xdr14:xfrm>
            <a:off x="7619760" y="1272240"/>
            <a:ext cx="42120" cy="88920"/>
          </xdr14:xfrm>
        </xdr:contentPart>
      </mc:Choice>
      <mc:Fallback xmlns="">
        <xdr:pic>
          <xdr:nvPicPr>
            <xdr:cNvPr id="240" name="Ink 239">
              <a:extLst>
                <a:ext uri="{FF2B5EF4-FFF2-40B4-BE49-F238E27FC236}">
                  <a16:creationId xmlns:a16="http://schemas.microsoft.com/office/drawing/2014/main" id="{AB579455-9536-6843-9B54-B99548458E1A}"/>
                </a:ext>
                <a:ext uri="{147F2762-F138-4A5C-976F-8EAC2B608ADB}">
                  <a16:predDERef xmlns:a16="http://schemas.microsoft.com/office/drawing/2014/main" pred="{9FBFD81A-94D0-6C42-BD69-4949B8C3F881}"/>
                </a:ext>
              </a:extLst>
            </xdr:cNvPr>
            <xdr:cNvPicPr/>
          </xdr:nvPicPr>
          <xdr:blipFill>
            <a:blip xmlns:r="http://schemas.openxmlformats.org/officeDocument/2006/relationships" r:embed="rId445"/>
            <a:stretch>
              <a:fillRect/>
            </a:stretch>
          </xdr:blipFill>
          <xdr:spPr>
            <a:xfrm>
              <a:off x="7612200" y="1264680"/>
              <a:ext cx="5724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330193</xdr:colOff>
      <xdr:row>7</xdr:row>
      <xdr:rowOff>102288</xdr:rowOff>
    </xdr:from>
    <xdr:to>
      <xdr:col>12</xdr:col>
      <xdr:colOff>346753</xdr:colOff>
      <xdr:row>7</xdr:row>
      <xdr:rowOff>112008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6">
          <xdr14:nvContentPartPr>
            <xdr14:cNvPr id="241" name="Ink 240">
              <a:extLst>
                <a:ext uri="{FF2B5EF4-FFF2-40B4-BE49-F238E27FC236}">
                  <a16:creationId xmlns:a16="http://schemas.microsoft.com/office/drawing/2014/main" xmlns="" id="{1621F902-BF0F-434E-99DD-92B3E0F2F976}"/>
                </a:ext>
                <a:ext uri="{147F2762-F138-4A5C-976F-8EAC2B608ADB}">
                  <a16:predDERef xmlns:a16="http://schemas.microsoft.com/office/drawing/2014/main" xmlns="" pred="{AB579455-9536-6843-9B54-B99548458E1A}"/>
                </a:ext>
              </a:extLst>
            </xdr14:cNvPr>
            <xdr14:cNvContentPartPr/>
          </xdr14:nvContentPartPr>
          <xdr14:nvPr macro=""/>
          <xdr14:xfrm>
            <a:off x="7643160" y="1307160"/>
            <a:ext cx="16560" cy="9720"/>
          </xdr14:xfrm>
        </xdr:contentPart>
      </mc:Choice>
      <mc:Fallback xmlns="">
        <xdr:pic>
          <xdr:nvPicPr>
            <xdr:cNvPr id="241" name="Ink 240">
              <a:extLst>
                <a:ext uri="{FF2B5EF4-FFF2-40B4-BE49-F238E27FC236}">
                  <a16:creationId xmlns:a16="http://schemas.microsoft.com/office/drawing/2014/main" id="{1621F902-BF0F-434E-99DD-92B3E0F2F976}"/>
                </a:ext>
                <a:ext uri="{147F2762-F138-4A5C-976F-8EAC2B608ADB}">
                  <a16:predDERef xmlns:a16="http://schemas.microsoft.com/office/drawing/2014/main" pred="{AB579455-9536-6843-9B54-B99548458E1A}"/>
                </a:ext>
              </a:extLst>
            </xdr:cNvPr>
            <xdr:cNvPicPr/>
          </xdr:nvPicPr>
          <xdr:blipFill>
            <a:blip xmlns:r="http://schemas.openxmlformats.org/officeDocument/2006/relationships" r:embed="rId169"/>
            <a:stretch>
              <a:fillRect/>
            </a:stretch>
          </xdr:blipFill>
          <xdr:spPr>
            <a:xfrm>
              <a:off x="7635600" y="1299600"/>
              <a:ext cx="31680" cy="2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376633</xdr:colOff>
      <xdr:row>7</xdr:row>
      <xdr:rowOff>74208</xdr:rowOff>
    </xdr:from>
    <xdr:to>
      <xdr:col>12</xdr:col>
      <xdr:colOff>407233</xdr:colOff>
      <xdr:row>7</xdr:row>
      <xdr:rowOff>165288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7">
          <xdr14:nvContentPartPr>
            <xdr14:cNvPr id="242" name="Ink 241">
              <a:extLst>
                <a:ext uri="{FF2B5EF4-FFF2-40B4-BE49-F238E27FC236}">
                  <a16:creationId xmlns:a16="http://schemas.microsoft.com/office/drawing/2014/main" xmlns="" id="{EE6AB30E-D9AC-3D4D-9529-A4DCED573BE4}"/>
                </a:ext>
                <a:ext uri="{147F2762-F138-4A5C-976F-8EAC2B608ADB}">
                  <a16:predDERef xmlns:a16="http://schemas.microsoft.com/office/drawing/2014/main" xmlns="" pred="{1621F902-BF0F-434E-99DD-92B3E0F2F976}"/>
                </a:ext>
              </a:extLst>
            </xdr14:cNvPr>
            <xdr14:cNvContentPartPr/>
          </xdr14:nvContentPartPr>
          <xdr14:nvPr macro=""/>
          <xdr14:xfrm>
            <a:off x="7689600" y="1279080"/>
            <a:ext cx="30600" cy="91080"/>
          </xdr14:xfrm>
        </xdr:contentPart>
      </mc:Choice>
      <mc:Fallback xmlns="">
        <xdr:pic>
          <xdr:nvPicPr>
            <xdr:cNvPr id="242" name="Ink 241">
              <a:extLst>
                <a:ext uri="{FF2B5EF4-FFF2-40B4-BE49-F238E27FC236}">
                  <a16:creationId xmlns:a16="http://schemas.microsoft.com/office/drawing/2014/main" id="{EE6AB30E-D9AC-3D4D-9529-A4DCED573BE4}"/>
                </a:ext>
                <a:ext uri="{147F2762-F138-4A5C-976F-8EAC2B608ADB}">
                  <a16:predDERef xmlns:a16="http://schemas.microsoft.com/office/drawing/2014/main" pred="{1621F902-BF0F-434E-99DD-92B3E0F2F976}"/>
                </a:ext>
              </a:extLst>
            </xdr:cNvPr>
            <xdr:cNvPicPr/>
          </xdr:nvPicPr>
          <xdr:blipFill>
            <a:blip xmlns:r="http://schemas.openxmlformats.org/officeDocument/2006/relationships" r:embed="rId448"/>
            <a:stretch>
              <a:fillRect/>
            </a:stretch>
          </xdr:blipFill>
          <xdr:spPr>
            <a:xfrm>
              <a:off x="7682040" y="1271520"/>
              <a:ext cx="45720" cy="10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539713</xdr:colOff>
      <xdr:row>7</xdr:row>
      <xdr:rowOff>111648</xdr:rowOff>
    </xdr:from>
    <xdr:to>
      <xdr:col>13</xdr:col>
      <xdr:colOff>2659</xdr:colOff>
      <xdr:row>7</xdr:row>
      <xdr:rowOff>121368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9">
          <xdr14:nvContentPartPr>
            <xdr14:cNvPr id="243" name="Ink 242">
              <a:extLst>
                <a:ext uri="{FF2B5EF4-FFF2-40B4-BE49-F238E27FC236}">
                  <a16:creationId xmlns:a16="http://schemas.microsoft.com/office/drawing/2014/main" xmlns="" id="{B914D71A-38FB-014B-9DBF-2086F4548F70}"/>
                </a:ext>
                <a:ext uri="{147F2762-F138-4A5C-976F-8EAC2B608ADB}">
                  <a16:predDERef xmlns:a16="http://schemas.microsoft.com/office/drawing/2014/main" xmlns="" pred="{EE6AB30E-D9AC-3D4D-9529-A4DCED573BE4}"/>
                </a:ext>
              </a:extLst>
            </xdr14:cNvPr>
            <xdr14:cNvContentPartPr/>
          </xdr14:nvContentPartPr>
          <xdr14:nvPr macro=""/>
          <xdr14:xfrm>
            <a:off x="7852680" y="1316520"/>
            <a:ext cx="72360" cy="9720"/>
          </xdr14:xfrm>
        </xdr:contentPart>
      </mc:Choice>
      <mc:Fallback xmlns="">
        <xdr:pic>
          <xdr:nvPicPr>
            <xdr:cNvPr id="243" name="Ink 242">
              <a:extLst>
                <a:ext uri="{FF2B5EF4-FFF2-40B4-BE49-F238E27FC236}">
                  <a16:creationId xmlns:a16="http://schemas.microsoft.com/office/drawing/2014/main" id="{B914D71A-38FB-014B-9DBF-2086F4548F70}"/>
                </a:ext>
                <a:ext uri="{147F2762-F138-4A5C-976F-8EAC2B608ADB}">
                  <a16:predDERef xmlns:a16="http://schemas.microsoft.com/office/drawing/2014/main" pred="{EE6AB30E-D9AC-3D4D-9529-A4DCED573BE4}"/>
                </a:ext>
              </a:extLst>
            </xdr:cNvPr>
            <xdr:cNvPicPr/>
          </xdr:nvPicPr>
          <xdr:blipFill>
            <a:blip xmlns:r="http://schemas.openxmlformats.org/officeDocument/2006/relationships" r:embed="rId450"/>
            <a:stretch>
              <a:fillRect/>
            </a:stretch>
          </xdr:blipFill>
          <xdr:spPr>
            <a:xfrm>
              <a:off x="7845120" y="1308960"/>
              <a:ext cx="87120" cy="2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55579</xdr:colOff>
      <xdr:row>7</xdr:row>
      <xdr:rowOff>51168</xdr:rowOff>
    </xdr:from>
    <xdr:to>
      <xdr:col>13</xdr:col>
      <xdr:colOff>114259</xdr:colOff>
      <xdr:row>7</xdr:row>
      <xdr:rowOff>156288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1">
          <xdr14:nvContentPartPr>
            <xdr14:cNvPr id="244" name="Ink 243">
              <a:extLst>
                <a:ext uri="{FF2B5EF4-FFF2-40B4-BE49-F238E27FC236}">
                  <a16:creationId xmlns:a16="http://schemas.microsoft.com/office/drawing/2014/main" xmlns="" id="{8AF92841-8CDB-0044-B83D-226FF4266CBE}"/>
                </a:ext>
                <a:ext uri="{147F2762-F138-4A5C-976F-8EAC2B608ADB}">
                  <a16:predDERef xmlns:a16="http://schemas.microsoft.com/office/drawing/2014/main" xmlns="" pred="{B914D71A-38FB-014B-9DBF-2086F4548F70}"/>
                </a:ext>
              </a:extLst>
            </xdr14:cNvPr>
            <xdr14:cNvContentPartPr/>
          </xdr14:nvContentPartPr>
          <xdr14:nvPr macro=""/>
          <xdr14:xfrm>
            <a:off x="7977960" y="1256040"/>
            <a:ext cx="58680" cy="105120"/>
          </xdr14:xfrm>
        </xdr:contentPart>
      </mc:Choice>
      <mc:Fallback xmlns="">
        <xdr:pic>
          <xdr:nvPicPr>
            <xdr:cNvPr id="244" name="Ink 243">
              <a:extLst>
                <a:ext uri="{FF2B5EF4-FFF2-40B4-BE49-F238E27FC236}">
                  <a16:creationId xmlns:a16="http://schemas.microsoft.com/office/drawing/2014/main" id="{8AF92841-8CDB-0044-B83D-226FF4266CBE}"/>
                </a:ext>
                <a:ext uri="{147F2762-F138-4A5C-976F-8EAC2B608ADB}">
                  <a16:predDERef xmlns:a16="http://schemas.microsoft.com/office/drawing/2014/main" pred="{B914D71A-38FB-014B-9DBF-2086F4548F70}"/>
                </a:ext>
              </a:extLst>
            </xdr:cNvPr>
            <xdr:cNvPicPr/>
          </xdr:nvPicPr>
          <xdr:blipFill>
            <a:blip xmlns:r="http://schemas.openxmlformats.org/officeDocument/2006/relationships" r:embed="rId452"/>
            <a:stretch>
              <a:fillRect/>
            </a:stretch>
          </xdr:blipFill>
          <xdr:spPr>
            <a:xfrm>
              <a:off x="7970400" y="1248480"/>
              <a:ext cx="73440" cy="12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157819</xdr:colOff>
      <xdr:row>7</xdr:row>
      <xdr:rowOff>62688</xdr:rowOff>
    </xdr:from>
    <xdr:to>
      <xdr:col>13</xdr:col>
      <xdr:colOff>197779</xdr:colOff>
      <xdr:row>7</xdr:row>
      <xdr:rowOff>163128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3">
          <xdr14:nvContentPartPr>
            <xdr14:cNvPr id="245" name="Ink 244">
              <a:extLst>
                <a:ext uri="{FF2B5EF4-FFF2-40B4-BE49-F238E27FC236}">
                  <a16:creationId xmlns:a16="http://schemas.microsoft.com/office/drawing/2014/main" xmlns="" id="{52F018A6-D574-534F-861B-75E2BAD3A27B}"/>
                </a:ext>
                <a:ext uri="{147F2762-F138-4A5C-976F-8EAC2B608ADB}">
                  <a16:predDERef xmlns:a16="http://schemas.microsoft.com/office/drawing/2014/main" xmlns="" pred="{8AF92841-8CDB-0044-B83D-226FF4266CBE}"/>
                </a:ext>
              </a:extLst>
            </xdr14:cNvPr>
            <xdr14:cNvContentPartPr/>
          </xdr14:nvContentPartPr>
          <xdr14:nvPr macro=""/>
          <xdr14:xfrm>
            <a:off x="8080200" y="1267560"/>
            <a:ext cx="39960" cy="100440"/>
          </xdr14:xfrm>
        </xdr:contentPart>
      </mc:Choice>
      <mc:Fallback xmlns="">
        <xdr:pic>
          <xdr:nvPicPr>
            <xdr:cNvPr id="245" name="Ink 244">
              <a:extLst>
                <a:ext uri="{FF2B5EF4-FFF2-40B4-BE49-F238E27FC236}">
                  <a16:creationId xmlns:a16="http://schemas.microsoft.com/office/drawing/2014/main" id="{52F018A6-D574-534F-861B-75E2BAD3A27B}"/>
                </a:ext>
                <a:ext uri="{147F2762-F138-4A5C-976F-8EAC2B608ADB}">
                  <a16:predDERef xmlns:a16="http://schemas.microsoft.com/office/drawing/2014/main" pred="{8AF92841-8CDB-0044-B83D-226FF4266CBE}"/>
                </a:ext>
              </a:extLst>
            </xdr:cNvPr>
            <xdr:cNvPicPr/>
          </xdr:nvPicPr>
          <xdr:blipFill>
            <a:blip xmlns:r="http://schemas.openxmlformats.org/officeDocument/2006/relationships" r:embed="rId454"/>
            <a:stretch>
              <a:fillRect/>
            </a:stretch>
          </xdr:blipFill>
          <xdr:spPr>
            <a:xfrm>
              <a:off x="8073000" y="1260000"/>
              <a:ext cx="55080" cy="115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169699</xdr:colOff>
      <xdr:row>7</xdr:row>
      <xdr:rowOff>106968</xdr:rowOff>
    </xdr:from>
    <xdr:to>
      <xdr:col>13</xdr:col>
      <xdr:colOff>209299</xdr:colOff>
      <xdr:row>7</xdr:row>
      <xdr:rowOff>118848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5">
          <xdr14:nvContentPartPr>
            <xdr14:cNvPr id="246" name="Ink 245">
              <a:extLst>
                <a:ext uri="{FF2B5EF4-FFF2-40B4-BE49-F238E27FC236}">
                  <a16:creationId xmlns:a16="http://schemas.microsoft.com/office/drawing/2014/main" xmlns="" id="{87CF8379-F048-3641-A0C7-18C5E23ABD73}"/>
                </a:ext>
                <a:ext uri="{147F2762-F138-4A5C-976F-8EAC2B608ADB}">
                  <a16:predDERef xmlns:a16="http://schemas.microsoft.com/office/drawing/2014/main" xmlns="" pred="{52F018A6-D574-534F-861B-75E2BAD3A27B}"/>
                </a:ext>
              </a:extLst>
            </xdr14:cNvPr>
            <xdr14:cNvContentPartPr/>
          </xdr14:nvContentPartPr>
          <xdr14:nvPr macro=""/>
          <xdr14:xfrm>
            <a:off x="8092080" y="1311840"/>
            <a:ext cx="39600" cy="11880"/>
          </xdr14:xfrm>
        </xdr:contentPart>
      </mc:Choice>
      <mc:Fallback xmlns="">
        <xdr:pic>
          <xdr:nvPicPr>
            <xdr:cNvPr id="246" name="Ink 245">
              <a:extLst>
                <a:ext uri="{FF2B5EF4-FFF2-40B4-BE49-F238E27FC236}">
                  <a16:creationId xmlns:a16="http://schemas.microsoft.com/office/drawing/2014/main" id="{87CF8379-F048-3641-A0C7-18C5E23ABD73}"/>
                </a:ext>
                <a:ext uri="{147F2762-F138-4A5C-976F-8EAC2B608ADB}">
                  <a16:predDERef xmlns:a16="http://schemas.microsoft.com/office/drawing/2014/main" pred="{52F018A6-D574-534F-861B-75E2BAD3A27B}"/>
                </a:ext>
              </a:extLst>
            </xdr:cNvPr>
            <xdr:cNvPicPr/>
          </xdr:nvPicPr>
          <xdr:blipFill>
            <a:blip xmlns:r="http://schemas.openxmlformats.org/officeDocument/2006/relationships" r:embed="rId456"/>
            <a:stretch>
              <a:fillRect/>
            </a:stretch>
          </xdr:blipFill>
          <xdr:spPr>
            <a:xfrm>
              <a:off x="8084880" y="1304280"/>
              <a:ext cx="5472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254299</xdr:colOff>
      <xdr:row>7</xdr:row>
      <xdr:rowOff>74208</xdr:rowOff>
    </xdr:from>
    <xdr:to>
      <xdr:col>13</xdr:col>
      <xdr:colOff>307219</xdr:colOff>
      <xdr:row>7</xdr:row>
      <xdr:rowOff>153768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7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xmlns="" id="{28895CA4-2616-3945-8A26-FFF8065BE199}"/>
                </a:ext>
                <a:ext uri="{147F2762-F138-4A5C-976F-8EAC2B608ADB}">
                  <a16:predDERef xmlns:a16="http://schemas.microsoft.com/office/drawing/2014/main" xmlns="" pred="{87CF8379-F048-3641-A0C7-18C5E23ABD73}"/>
                </a:ext>
              </a:extLst>
            </xdr14:cNvPr>
            <xdr14:cNvContentPartPr/>
          </xdr14:nvContentPartPr>
          <xdr14:nvPr macro=""/>
          <xdr14:xfrm>
            <a:off x="8176680" y="1279080"/>
            <a:ext cx="52920" cy="79560"/>
          </xdr14:xfrm>
        </xdr:contentPart>
      </mc:Choice>
      <mc:Fallback xmlns="">
        <xdr:pic>
          <xdr:nvPicPr>
            <xdr:cNvPr id="247" name="Ink 246">
              <a:extLst>
                <a:ext uri="{FF2B5EF4-FFF2-40B4-BE49-F238E27FC236}">
                  <a16:creationId xmlns:a16="http://schemas.microsoft.com/office/drawing/2014/main" id="{28895CA4-2616-3945-8A26-FFF8065BE199}"/>
                </a:ext>
                <a:ext uri="{147F2762-F138-4A5C-976F-8EAC2B608ADB}">
                  <a16:predDERef xmlns:a16="http://schemas.microsoft.com/office/drawing/2014/main" pred="{87CF8379-F048-3641-A0C7-18C5E23ABD73}"/>
                </a:ext>
              </a:extLst>
            </xdr:cNvPr>
            <xdr:cNvPicPr/>
          </xdr:nvPicPr>
          <xdr:blipFill>
            <a:blip xmlns:r="http://schemas.openxmlformats.org/officeDocument/2006/relationships" r:embed="rId458"/>
            <a:stretch>
              <a:fillRect/>
            </a:stretch>
          </xdr:blipFill>
          <xdr:spPr>
            <a:xfrm>
              <a:off x="8169120" y="1271520"/>
              <a:ext cx="68040" cy="9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341779</xdr:colOff>
      <xdr:row>7</xdr:row>
      <xdr:rowOff>74208</xdr:rowOff>
    </xdr:from>
    <xdr:to>
      <xdr:col>13</xdr:col>
      <xdr:colOff>400459</xdr:colOff>
      <xdr:row>7</xdr:row>
      <xdr:rowOff>153408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9">
          <xdr14:nvContentPartPr>
            <xdr14:cNvPr id="248" name="Ink 247">
              <a:extLst>
                <a:ext uri="{FF2B5EF4-FFF2-40B4-BE49-F238E27FC236}">
                  <a16:creationId xmlns:a16="http://schemas.microsoft.com/office/drawing/2014/main" xmlns="" id="{3CC9AC45-555C-EF4C-B4B0-3DC184B08DA6}"/>
                </a:ext>
                <a:ext uri="{147F2762-F138-4A5C-976F-8EAC2B608ADB}">
                  <a16:predDERef xmlns:a16="http://schemas.microsoft.com/office/drawing/2014/main" xmlns="" pred="{28895CA4-2616-3945-8A26-FFF8065BE199}"/>
                </a:ext>
              </a:extLst>
            </xdr14:cNvPr>
            <xdr14:cNvContentPartPr/>
          </xdr14:nvContentPartPr>
          <xdr14:nvPr macro=""/>
          <xdr14:xfrm>
            <a:off x="8264160" y="1279080"/>
            <a:ext cx="58680" cy="79200"/>
          </xdr14:xfrm>
        </xdr:contentPart>
      </mc:Choice>
      <mc:Fallback xmlns="">
        <xdr:pic>
          <xdr:nvPicPr>
            <xdr:cNvPr id="248" name="Ink 247">
              <a:extLst>
                <a:ext uri="{FF2B5EF4-FFF2-40B4-BE49-F238E27FC236}">
                  <a16:creationId xmlns:a16="http://schemas.microsoft.com/office/drawing/2014/main" id="{3CC9AC45-555C-EF4C-B4B0-3DC184B08DA6}"/>
                </a:ext>
                <a:ext uri="{147F2762-F138-4A5C-976F-8EAC2B608ADB}">
                  <a16:predDERef xmlns:a16="http://schemas.microsoft.com/office/drawing/2014/main" pred="{28895CA4-2616-3945-8A26-FFF8065BE199}"/>
                </a:ext>
              </a:extLst>
            </xdr:cNvPr>
            <xdr:cNvPicPr/>
          </xdr:nvPicPr>
          <xdr:blipFill>
            <a:blip xmlns:r="http://schemas.openxmlformats.org/officeDocument/2006/relationships" r:embed="rId460"/>
            <a:stretch>
              <a:fillRect/>
            </a:stretch>
          </xdr:blipFill>
          <xdr:spPr>
            <a:xfrm>
              <a:off x="8256600" y="1271520"/>
              <a:ext cx="73440" cy="94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34633</xdr:colOff>
      <xdr:row>9</xdr:row>
      <xdr:rowOff>141799</xdr:rowOff>
    </xdr:from>
    <xdr:to>
      <xdr:col>12</xdr:col>
      <xdr:colOff>49033</xdr:colOff>
      <xdr:row>9</xdr:row>
      <xdr:rowOff>144319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1">
          <xdr14:nvContentPartPr>
            <xdr14:cNvPr id="249" name="Ink 248">
              <a:extLst>
                <a:ext uri="{FF2B5EF4-FFF2-40B4-BE49-F238E27FC236}">
                  <a16:creationId xmlns:a16="http://schemas.microsoft.com/office/drawing/2014/main" xmlns="" id="{80FBC008-79CF-4E45-9167-612547256284}"/>
                </a:ext>
                <a:ext uri="{147F2762-F138-4A5C-976F-8EAC2B608ADB}">
                  <a16:predDERef xmlns:a16="http://schemas.microsoft.com/office/drawing/2014/main" xmlns="" pred="{3CC9AC45-555C-EF4C-B4B0-3DC184B08DA6}"/>
                </a:ext>
              </a:extLst>
            </xdr14:cNvPr>
            <xdr14:cNvContentPartPr/>
          </xdr14:nvContentPartPr>
          <xdr14:nvPr macro=""/>
          <xdr14:xfrm>
            <a:off x="7347600" y="1690920"/>
            <a:ext cx="14400" cy="2520"/>
          </xdr14:xfrm>
        </xdr:contentPart>
      </mc:Choice>
      <mc:Fallback xmlns="">
        <xdr:pic>
          <xdr:nvPicPr>
            <xdr:cNvPr id="249" name="Ink 248">
              <a:extLst>
                <a:ext uri="{FF2B5EF4-FFF2-40B4-BE49-F238E27FC236}">
                  <a16:creationId xmlns:a16="http://schemas.microsoft.com/office/drawing/2014/main" id="{80FBC008-79CF-4E45-9167-612547256284}"/>
                </a:ext>
                <a:ext uri="{147F2762-F138-4A5C-976F-8EAC2B608ADB}">
                  <a16:predDERef xmlns:a16="http://schemas.microsoft.com/office/drawing/2014/main" pred="{3CC9AC45-555C-EF4C-B4B0-3DC184B08DA6}"/>
                </a:ext>
              </a:extLst>
            </xdr:cNvPr>
            <xdr:cNvPicPr/>
          </xdr:nvPicPr>
          <xdr:blipFill>
            <a:blip xmlns:r="http://schemas.openxmlformats.org/officeDocument/2006/relationships" r:embed="rId267"/>
            <a:stretch>
              <a:fillRect/>
            </a:stretch>
          </xdr:blipFill>
          <xdr:spPr>
            <a:xfrm>
              <a:off x="7340040" y="1683360"/>
              <a:ext cx="29520" cy="1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162793</xdr:colOff>
      <xdr:row>9</xdr:row>
      <xdr:rowOff>79159</xdr:rowOff>
    </xdr:from>
    <xdr:to>
      <xdr:col>12</xdr:col>
      <xdr:colOff>225793</xdr:colOff>
      <xdr:row>9</xdr:row>
      <xdr:rowOff>160519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2">
          <xdr14:nvContentPartPr>
            <xdr14:cNvPr id="250" name="Ink 249">
              <a:extLst>
                <a:ext uri="{FF2B5EF4-FFF2-40B4-BE49-F238E27FC236}">
                  <a16:creationId xmlns:a16="http://schemas.microsoft.com/office/drawing/2014/main" xmlns="" id="{7C133477-224A-6B4C-9746-0C7DA81EB147}"/>
                </a:ext>
                <a:ext uri="{147F2762-F138-4A5C-976F-8EAC2B608ADB}">
                  <a16:predDERef xmlns:a16="http://schemas.microsoft.com/office/drawing/2014/main" xmlns="" pred="{80FBC008-79CF-4E45-9167-612547256284}"/>
                </a:ext>
              </a:extLst>
            </xdr14:cNvPr>
            <xdr14:cNvContentPartPr/>
          </xdr14:nvContentPartPr>
          <xdr14:nvPr macro=""/>
          <xdr14:xfrm>
            <a:off x="7475760" y="1628280"/>
            <a:ext cx="63000" cy="81360"/>
          </xdr14:xfrm>
        </xdr:contentPart>
      </mc:Choice>
      <mc:Fallback xmlns="">
        <xdr:pic>
          <xdr:nvPicPr>
            <xdr:cNvPr id="250" name="Ink 249">
              <a:extLst>
                <a:ext uri="{FF2B5EF4-FFF2-40B4-BE49-F238E27FC236}">
                  <a16:creationId xmlns:a16="http://schemas.microsoft.com/office/drawing/2014/main" id="{7C133477-224A-6B4C-9746-0C7DA81EB147}"/>
                </a:ext>
                <a:ext uri="{147F2762-F138-4A5C-976F-8EAC2B608ADB}">
                  <a16:predDERef xmlns:a16="http://schemas.microsoft.com/office/drawing/2014/main" pred="{80FBC008-79CF-4E45-9167-612547256284}"/>
                </a:ext>
              </a:extLst>
            </xdr:cNvPr>
            <xdr:cNvPicPr/>
          </xdr:nvPicPr>
          <xdr:blipFill>
            <a:blip xmlns:r="http://schemas.openxmlformats.org/officeDocument/2006/relationships" r:embed="rId463"/>
            <a:stretch>
              <a:fillRect/>
            </a:stretch>
          </xdr:blipFill>
          <xdr:spPr>
            <a:xfrm>
              <a:off x="7468200" y="1620720"/>
              <a:ext cx="78120" cy="9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262513</xdr:colOff>
      <xdr:row>9</xdr:row>
      <xdr:rowOff>90679</xdr:rowOff>
    </xdr:from>
    <xdr:to>
      <xdr:col>12</xdr:col>
      <xdr:colOff>316513</xdr:colOff>
      <xdr:row>9</xdr:row>
      <xdr:rowOff>167719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4">
          <xdr14:nvContentPartPr>
            <xdr14:cNvPr id="251" name="Ink 250">
              <a:extLst>
                <a:ext uri="{FF2B5EF4-FFF2-40B4-BE49-F238E27FC236}">
                  <a16:creationId xmlns:a16="http://schemas.microsoft.com/office/drawing/2014/main" xmlns="" id="{39271522-B26C-7845-ABEF-99E0D4BB9126}"/>
                </a:ext>
                <a:ext uri="{147F2762-F138-4A5C-976F-8EAC2B608ADB}">
                  <a16:predDERef xmlns:a16="http://schemas.microsoft.com/office/drawing/2014/main" xmlns="" pred="{7C133477-224A-6B4C-9746-0C7DA81EB147}"/>
                </a:ext>
              </a:extLst>
            </xdr14:cNvPr>
            <xdr14:cNvContentPartPr/>
          </xdr14:nvContentPartPr>
          <xdr14:nvPr macro=""/>
          <xdr14:xfrm>
            <a:off x="7575480" y="1639800"/>
            <a:ext cx="54000" cy="77040"/>
          </xdr14:xfrm>
        </xdr:contentPart>
      </mc:Choice>
      <mc:Fallback xmlns="">
        <xdr:pic>
          <xdr:nvPicPr>
            <xdr:cNvPr id="251" name="Ink 250">
              <a:extLst>
                <a:ext uri="{FF2B5EF4-FFF2-40B4-BE49-F238E27FC236}">
                  <a16:creationId xmlns:a16="http://schemas.microsoft.com/office/drawing/2014/main" id="{39271522-B26C-7845-ABEF-99E0D4BB9126}"/>
                </a:ext>
                <a:ext uri="{147F2762-F138-4A5C-976F-8EAC2B608ADB}">
                  <a16:predDERef xmlns:a16="http://schemas.microsoft.com/office/drawing/2014/main" pred="{7C133477-224A-6B4C-9746-0C7DA81EB147}"/>
                </a:ext>
              </a:extLst>
            </xdr:cNvPr>
            <xdr:cNvPicPr/>
          </xdr:nvPicPr>
          <xdr:blipFill>
            <a:blip xmlns:r="http://schemas.openxmlformats.org/officeDocument/2006/relationships" r:embed="rId465"/>
            <a:stretch>
              <a:fillRect/>
            </a:stretch>
          </xdr:blipFill>
          <xdr:spPr>
            <a:xfrm>
              <a:off x="7567920" y="1632240"/>
              <a:ext cx="68760" cy="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381313</xdr:colOff>
      <xdr:row>9</xdr:row>
      <xdr:rowOff>123079</xdr:rowOff>
    </xdr:from>
    <xdr:to>
      <xdr:col>12</xdr:col>
      <xdr:colOff>432793</xdr:colOff>
      <xdr:row>9</xdr:row>
      <xdr:rowOff>130279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6">
          <xdr14:nvContentPartPr>
            <xdr14:cNvPr id="252" name="Ink 251">
              <a:extLst>
                <a:ext uri="{FF2B5EF4-FFF2-40B4-BE49-F238E27FC236}">
                  <a16:creationId xmlns:a16="http://schemas.microsoft.com/office/drawing/2014/main" xmlns="" id="{EBCE382C-AD81-E846-A4AA-28869076EAF0}"/>
                </a:ext>
                <a:ext uri="{147F2762-F138-4A5C-976F-8EAC2B608ADB}">
                  <a16:predDERef xmlns:a16="http://schemas.microsoft.com/office/drawing/2014/main" xmlns="" pred="{39271522-B26C-7845-ABEF-99E0D4BB9126}"/>
                </a:ext>
              </a:extLst>
            </xdr14:cNvPr>
            <xdr14:cNvContentPartPr/>
          </xdr14:nvContentPartPr>
          <xdr14:nvPr macro=""/>
          <xdr14:xfrm>
            <a:off x="7694280" y="1672200"/>
            <a:ext cx="51480" cy="7200"/>
          </xdr14:xfrm>
        </xdr:contentPart>
      </mc:Choice>
      <mc:Fallback xmlns="">
        <xdr:pic>
          <xdr:nvPicPr>
            <xdr:cNvPr id="252" name="Ink 251">
              <a:extLst>
                <a:ext uri="{FF2B5EF4-FFF2-40B4-BE49-F238E27FC236}">
                  <a16:creationId xmlns:a16="http://schemas.microsoft.com/office/drawing/2014/main" id="{EBCE382C-AD81-E846-A4AA-28869076EAF0}"/>
                </a:ext>
                <a:ext uri="{147F2762-F138-4A5C-976F-8EAC2B608ADB}">
                  <a16:predDERef xmlns:a16="http://schemas.microsoft.com/office/drawing/2014/main" pred="{39271522-B26C-7845-ABEF-99E0D4BB9126}"/>
                </a:ext>
              </a:extLst>
            </xdr:cNvPr>
            <xdr:cNvPicPr/>
          </xdr:nvPicPr>
          <xdr:blipFill>
            <a:blip xmlns:r="http://schemas.openxmlformats.org/officeDocument/2006/relationships" r:embed="rId467"/>
            <a:stretch>
              <a:fillRect/>
            </a:stretch>
          </xdr:blipFill>
          <xdr:spPr>
            <a:xfrm>
              <a:off x="7686720" y="1664640"/>
              <a:ext cx="66600" cy="22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513793</xdr:colOff>
      <xdr:row>9</xdr:row>
      <xdr:rowOff>85999</xdr:rowOff>
    </xdr:from>
    <xdr:to>
      <xdr:col>12</xdr:col>
      <xdr:colOff>525673</xdr:colOff>
      <xdr:row>9</xdr:row>
      <xdr:rowOff>156199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8">
          <xdr14:nvContentPartPr>
            <xdr14:cNvPr id="253" name="Ink 252">
              <a:extLst>
                <a:ext uri="{FF2B5EF4-FFF2-40B4-BE49-F238E27FC236}">
                  <a16:creationId xmlns:a16="http://schemas.microsoft.com/office/drawing/2014/main" xmlns="" id="{F6FACA2D-B1D4-D246-84CD-402E6C072396}"/>
                </a:ext>
                <a:ext uri="{147F2762-F138-4A5C-976F-8EAC2B608ADB}">
                  <a16:predDERef xmlns:a16="http://schemas.microsoft.com/office/drawing/2014/main" xmlns="" pred="{EBCE382C-AD81-E846-A4AA-28869076EAF0}"/>
                </a:ext>
              </a:extLst>
            </xdr14:cNvPr>
            <xdr14:cNvContentPartPr/>
          </xdr14:nvContentPartPr>
          <xdr14:nvPr macro=""/>
          <xdr14:xfrm>
            <a:off x="7826760" y="1635120"/>
            <a:ext cx="11880" cy="70200"/>
          </xdr14:xfrm>
        </xdr:contentPart>
      </mc:Choice>
      <mc:Fallback xmlns="">
        <xdr:pic>
          <xdr:nvPicPr>
            <xdr:cNvPr id="253" name="Ink 252">
              <a:extLst>
                <a:ext uri="{FF2B5EF4-FFF2-40B4-BE49-F238E27FC236}">
                  <a16:creationId xmlns:a16="http://schemas.microsoft.com/office/drawing/2014/main" id="{F6FACA2D-B1D4-D246-84CD-402E6C072396}"/>
                </a:ext>
                <a:ext uri="{147F2762-F138-4A5C-976F-8EAC2B608ADB}">
                  <a16:predDERef xmlns:a16="http://schemas.microsoft.com/office/drawing/2014/main" pred="{EBCE382C-AD81-E846-A4AA-28869076EAF0}"/>
                </a:ext>
              </a:extLst>
            </xdr:cNvPr>
            <xdr:cNvPicPr/>
          </xdr:nvPicPr>
          <xdr:blipFill>
            <a:blip xmlns:r="http://schemas.openxmlformats.org/officeDocument/2006/relationships" r:embed="rId469"/>
            <a:stretch>
              <a:fillRect/>
            </a:stretch>
          </xdr:blipFill>
          <xdr:spPr>
            <a:xfrm>
              <a:off x="7819200" y="1627560"/>
              <a:ext cx="27000" cy="85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555913</xdr:colOff>
      <xdr:row>9</xdr:row>
      <xdr:rowOff>88159</xdr:rowOff>
    </xdr:from>
    <xdr:to>
      <xdr:col>13</xdr:col>
      <xdr:colOff>499</xdr:colOff>
      <xdr:row>9</xdr:row>
      <xdr:rowOff>163039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0">
          <xdr14:nvContentPartPr>
            <xdr14:cNvPr id="254" name="Ink 253">
              <a:extLst>
                <a:ext uri="{FF2B5EF4-FFF2-40B4-BE49-F238E27FC236}">
                  <a16:creationId xmlns:a16="http://schemas.microsoft.com/office/drawing/2014/main" xmlns="" id="{8FBED82F-DB1B-3F40-8E09-E70B11704CA4}"/>
                </a:ext>
                <a:ext uri="{147F2762-F138-4A5C-976F-8EAC2B608ADB}">
                  <a16:predDERef xmlns:a16="http://schemas.microsoft.com/office/drawing/2014/main" xmlns="" pred="{F6FACA2D-B1D4-D246-84CD-402E6C072396}"/>
                </a:ext>
              </a:extLst>
            </xdr14:cNvPr>
            <xdr14:cNvContentPartPr/>
          </xdr14:nvContentPartPr>
          <xdr14:nvPr macro=""/>
          <xdr14:xfrm>
            <a:off x="7868880" y="1637280"/>
            <a:ext cx="54000" cy="74880"/>
          </xdr14:xfrm>
        </xdr:contentPart>
      </mc:Choice>
      <mc:Fallback xmlns="">
        <xdr:pic>
          <xdr:nvPicPr>
            <xdr:cNvPr id="254" name="Ink 253">
              <a:extLst>
                <a:ext uri="{FF2B5EF4-FFF2-40B4-BE49-F238E27FC236}">
                  <a16:creationId xmlns:a16="http://schemas.microsoft.com/office/drawing/2014/main" id="{8FBED82F-DB1B-3F40-8E09-E70B11704CA4}"/>
                </a:ext>
                <a:ext uri="{147F2762-F138-4A5C-976F-8EAC2B608ADB}">
                  <a16:predDERef xmlns:a16="http://schemas.microsoft.com/office/drawing/2014/main" pred="{F6FACA2D-B1D4-D246-84CD-402E6C072396}"/>
                </a:ext>
              </a:extLst>
            </xdr:cNvPr>
            <xdr:cNvPicPr/>
          </xdr:nvPicPr>
          <xdr:blipFill>
            <a:blip xmlns:r="http://schemas.openxmlformats.org/officeDocument/2006/relationships" r:embed="rId471"/>
            <a:stretch>
              <a:fillRect/>
            </a:stretch>
          </xdr:blipFill>
          <xdr:spPr>
            <a:xfrm>
              <a:off x="7861320" y="1629720"/>
              <a:ext cx="6876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104539</xdr:colOff>
      <xdr:row>9</xdr:row>
      <xdr:rowOff>71959</xdr:rowOff>
    </xdr:from>
    <xdr:to>
      <xdr:col>13</xdr:col>
      <xdr:colOff>156019</xdr:colOff>
      <xdr:row>9</xdr:row>
      <xdr:rowOff>169879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2">
          <xdr14:nvContentPartPr>
            <xdr14:cNvPr id="255" name="Ink 254">
              <a:extLst>
                <a:ext uri="{FF2B5EF4-FFF2-40B4-BE49-F238E27FC236}">
                  <a16:creationId xmlns:a16="http://schemas.microsoft.com/office/drawing/2014/main" xmlns="" id="{A2AFF342-BEC3-0942-A3CC-3A1075802AFB}"/>
                </a:ext>
                <a:ext uri="{147F2762-F138-4A5C-976F-8EAC2B608ADB}">
                  <a16:predDERef xmlns:a16="http://schemas.microsoft.com/office/drawing/2014/main" xmlns="" pred="{8FBED82F-DB1B-3F40-8E09-E70B11704CA4}"/>
                </a:ext>
              </a:extLst>
            </xdr14:cNvPr>
            <xdr14:cNvContentPartPr/>
          </xdr14:nvContentPartPr>
          <xdr14:nvPr macro=""/>
          <xdr14:xfrm>
            <a:off x="8026920" y="1621080"/>
            <a:ext cx="51480" cy="97920"/>
          </xdr14:xfrm>
        </xdr:contentPart>
      </mc:Choice>
      <mc:Fallback xmlns="">
        <xdr:pic>
          <xdr:nvPicPr>
            <xdr:cNvPr id="255" name="Ink 254">
              <a:extLst>
                <a:ext uri="{FF2B5EF4-FFF2-40B4-BE49-F238E27FC236}">
                  <a16:creationId xmlns:a16="http://schemas.microsoft.com/office/drawing/2014/main" id="{A2AFF342-BEC3-0942-A3CC-3A1075802AFB}"/>
                </a:ext>
                <a:ext uri="{147F2762-F138-4A5C-976F-8EAC2B608ADB}">
                  <a16:predDERef xmlns:a16="http://schemas.microsoft.com/office/drawing/2014/main" pred="{8FBED82F-DB1B-3F40-8E09-E70B11704CA4}"/>
                </a:ext>
              </a:extLst>
            </xdr:cNvPr>
            <xdr:cNvPicPr/>
          </xdr:nvPicPr>
          <xdr:blipFill>
            <a:blip xmlns:r="http://schemas.openxmlformats.org/officeDocument/2006/relationships" r:embed="rId473"/>
            <a:stretch>
              <a:fillRect/>
            </a:stretch>
          </xdr:blipFill>
          <xdr:spPr>
            <a:xfrm>
              <a:off x="8019360" y="1613520"/>
              <a:ext cx="66600" cy="113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113899</xdr:colOff>
      <xdr:row>9</xdr:row>
      <xdr:rowOff>118399</xdr:rowOff>
    </xdr:from>
    <xdr:to>
      <xdr:col>13</xdr:col>
      <xdr:colOff>146659</xdr:colOff>
      <xdr:row>9</xdr:row>
      <xdr:rowOff>128119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4">
          <xdr14:nvContentPartPr>
            <xdr14:cNvPr id="256" name="Ink 255">
              <a:extLst>
                <a:ext uri="{FF2B5EF4-FFF2-40B4-BE49-F238E27FC236}">
                  <a16:creationId xmlns:a16="http://schemas.microsoft.com/office/drawing/2014/main" xmlns="" id="{D45BF533-F423-B848-B898-665F19F5472B}"/>
                </a:ext>
                <a:ext uri="{147F2762-F138-4A5C-976F-8EAC2B608ADB}">
                  <a16:predDERef xmlns:a16="http://schemas.microsoft.com/office/drawing/2014/main" xmlns="" pred="{A2AFF342-BEC3-0942-A3CC-3A1075802AFB}"/>
                </a:ext>
              </a:extLst>
            </xdr14:cNvPr>
            <xdr14:cNvContentPartPr/>
          </xdr14:nvContentPartPr>
          <xdr14:nvPr macro=""/>
          <xdr14:xfrm>
            <a:off x="8036280" y="1667520"/>
            <a:ext cx="32760" cy="9720"/>
          </xdr14:xfrm>
        </xdr:contentPart>
      </mc:Choice>
      <mc:Fallback xmlns="">
        <xdr:pic>
          <xdr:nvPicPr>
            <xdr:cNvPr id="256" name="Ink 255">
              <a:extLst>
                <a:ext uri="{FF2B5EF4-FFF2-40B4-BE49-F238E27FC236}">
                  <a16:creationId xmlns:a16="http://schemas.microsoft.com/office/drawing/2014/main" id="{D45BF533-F423-B848-B898-665F19F5472B}"/>
                </a:ext>
                <a:ext uri="{147F2762-F138-4A5C-976F-8EAC2B608ADB}">
                  <a16:predDERef xmlns:a16="http://schemas.microsoft.com/office/drawing/2014/main" pred="{A2AFF342-BEC3-0942-A3CC-3A1075802AFB}"/>
                </a:ext>
              </a:extLst>
            </xdr:cNvPr>
            <xdr:cNvPicPr/>
          </xdr:nvPicPr>
          <xdr:blipFill>
            <a:blip xmlns:r="http://schemas.openxmlformats.org/officeDocument/2006/relationships" r:embed="rId475"/>
            <a:stretch>
              <a:fillRect/>
            </a:stretch>
          </xdr:blipFill>
          <xdr:spPr>
            <a:xfrm>
              <a:off x="8028720" y="1659960"/>
              <a:ext cx="47880" cy="2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192739</xdr:colOff>
      <xdr:row>9</xdr:row>
      <xdr:rowOff>97519</xdr:rowOff>
    </xdr:from>
    <xdr:to>
      <xdr:col>13</xdr:col>
      <xdr:colOff>197779</xdr:colOff>
      <xdr:row>9</xdr:row>
      <xdr:rowOff>104719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6">
          <xdr14:nvContentPartPr>
            <xdr14:cNvPr id="257" name="Ink 256">
              <a:extLst>
                <a:ext uri="{FF2B5EF4-FFF2-40B4-BE49-F238E27FC236}">
                  <a16:creationId xmlns:a16="http://schemas.microsoft.com/office/drawing/2014/main" xmlns="" id="{31C61E02-520F-CB43-B489-5AC011298432}"/>
                </a:ext>
                <a:ext uri="{147F2762-F138-4A5C-976F-8EAC2B608ADB}">
                  <a16:predDERef xmlns:a16="http://schemas.microsoft.com/office/drawing/2014/main" xmlns="" pred="{D45BF533-F423-B848-B898-665F19F5472B}"/>
                </a:ext>
              </a:extLst>
            </xdr14:cNvPr>
            <xdr14:cNvContentPartPr/>
          </xdr14:nvContentPartPr>
          <xdr14:nvPr macro=""/>
          <xdr14:xfrm>
            <a:off x="8115120" y="1646640"/>
            <a:ext cx="5040" cy="7200"/>
          </xdr14:xfrm>
        </xdr:contentPart>
      </mc:Choice>
      <mc:Fallback xmlns="">
        <xdr:pic>
          <xdr:nvPicPr>
            <xdr:cNvPr id="257" name="Ink 256">
              <a:extLst>
                <a:ext uri="{FF2B5EF4-FFF2-40B4-BE49-F238E27FC236}">
                  <a16:creationId xmlns:a16="http://schemas.microsoft.com/office/drawing/2014/main" id="{31C61E02-520F-CB43-B489-5AC011298432}"/>
                </a:ext>
                <a:ext uri="{147F2762-F138-4A5C-976F-8EAC2B608ADB}">
                  <a16:predDERef xmlns:a16="http://schemas.microsoft.com/office/drawing/2014/main" pred="{D45BF533-F423-B848-B898-665F19F5472B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8107560" y="1639080"/>
              <a:ext cx="20160" cy="22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190579</xdr:colOff>
      <xdr:row>9</xdr:row>
      <xdr:rowOff>81319</xdr:rowOff>
    </xdr:from>
    <xdr:to>
      <xdr:col>13</xdr:col>
      <xdr:colOff>267619</xdr:colOff>
      <xdr:row>9</xdr:row>
      <xdr:rowOff>158359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7">
          <xdr14:nvContentPartPr>
            <xdr14:cNvPr id="258" name="Ink 257">
              <a:extLst>
                <a:ext uri="{FF2B5EF4-FFF2-40B4-BE49-F238E27FC236}">
                  <a16:creationId xmlns:a16="http://schemas.microsoft.com/office/drawing/2014/main" xmlns="" id="{154FDE9C-5E27-8A4E-A021-15EAF0A534F4}"/>
                </a:ext>
                <a:ext uri="{147F2762-F138-4A5C-976F-8EAC2B608ADB}">
                  <a16:predDERef xmlns:a16="http://schemas.microsoft.com/office/drawing/2014/main" xmlns="" pred="{31C61E02-520F-CB43-B489-5AC011298432}"/>
                </a:ext>
              </a:extLst>
            </xdr14:cNvPr>
            <xdr14:cNvContentPartPr/>
          </xdr14:nvContentPartPr>
          <xdr14:nvPr macro=""/>
          <xdr14:xfrm>
            <a:off x="8112960" y="1630440"/>
            <a:ext cx="77040" cy="77040"/>
          </xdr14:xfrm>
        </xdr:contentPart>
      </mc:Choice>
      <mc:Fallback xmlns="">
        <xdr:pic>
          <xdr:nvPicPr>
            <xdr:cNvPr id="258" name="Ink 257">
              <a:extLst>
                <a:ext uri="{FF2B5EF4-FFF2-40B4-BE49-F238E27FC236}">
                  <a16:creationId xmlns:a16="http://schemas.microsoft.com/office/drawing/2014/main" id="{154FDE9C-5E27-8A4E-A021-15EAF0A534F4}"/>
                </a:ext>
                <a:ext uri="{147F2762-F138-4A5C-976F-8EAC2B608ADB}">
                  <a16:predDERef xmlns:a16="http://schemas.microsoft.com/office/drawing/2014/main" pred="{31C61E02-520F-CB43-B489-5AC011298432}"/>
                </a:ext>
              </a:extLst>
            </xdr:cNvPr>
            <xdr:cNvPicPr/>
          </xdr:nvPicPr>
          <xdr:blipFill>
            <a:blip xmlns:r="http://schemas.openxmlformats.org/officeDocument/2006/relationships" r:embed="rId478"/>
            <a:stretch>
              <a:fillRect/>
            </a:stretch>
          </xdr:blipFill>
          <xdr:spPr>
            <a:xfrm>
              <a:off x="8105400" y="1622880"/>
              <a:ext cx="92160" cy="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297499</xdr:colOff>
      <xdr:row>9</xdr:row>
      <xdr:rowOff>87079</xdr:rowOff>
    </xdr:from>
    <xdr:to>
      <xdr:col>13</xdr:col>
      <xdr:colOff>353659</xdr:colOff>
      <xdr:row>9</xdr:row>
      <xdr:rowOff>160519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9">
          <xdr14:nvContentPartPr>
            <xdr14:cNvPr id="259" name="Ink 258">
              <a:extLst>
                <a:ext uri="{FF2B5EF4-FFF2-40B4-BE49-F238E27FC236}">
                  <a16:creationId xmlns:a16="http://schemas.microsoft.com/office/drawing/2014/main" xmlns="" id="{94510FB5-7AB4-AE49-B588-6AC19A04B984}"/>
                </a:ext>
                <a:ext uri="{147F2762-F138-4A5C-976F-8EAC2B608ADB}">
                  <a16:predDERef xmlns:a16="http://schemas.microsoft.com/office/drawing/2014/main" xmlns="" pred="{154FDE9C-5E27-8A4E-A021-15EAF0A534F4}"/>
                </a:ext>
              </a:extLst>
            </xdr14:cNvPr>
            <xdr14:cNvContentPartPr/>
          </xdr14:nvContentPartPr>
          <xdr14:nvPr macro=""/>
          <xdr14:xfrm>
            <a:off x="8219880" y="1636200"/>
            <a:ext cx="56160" cy="73440"/>
          </xdr14:xfrm>
        </xdr:contentPart>
      </mc:Choice>
      <mc:Fallback xmlns="">
        <xdr:pic>
          <xdr:nvPicPr>
            <xdr:cNvPr id="259" name="Ink 258">
              <a:extLst>
                <a:ext uri="{FF2B5EF4-FFF2-40B4-BE49-F238E27FC236}">
                  <a16:creationId xmlns:a16="http://schemas.microsoft.com/office/drawing/2014/main" id="{94510FB5-7AB4-AE49-B588-6AC19A04B984}"/>
                </a:ext>
                <a:ext uri="{147F2762-F138-4A5C-976F-8EAC2B608ADB}">
                  <a16:predDERef xmlns:a16="http://schemas.microsoft.com/office/drawing/2014/main" pred="{154FDE9C-5E27-8A4E-A021-15EAF0A534F4}"/>
                </a:ext>
              </a:extLst>
            </xdr:cNvPr>
            <xdr:cNvPicPr/>
          </xdr:nvPicPr>
          <xdr:blipFill>
            <a:blip xmlns:r="http://schemas.openxmlformats.org/officeDocument/2006/relationships" r:embed="rId480"/>
            <a:stretch>
              <a:fillRect/>
            </a:stretch>
          </xdr:blipFill>
          <xdr:spPr>
            <a:xfrm>
              <a:off x="8212320" y="1628640"/>
              <a:ext cx="71280" cy="88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62713</xdr:colOff>
      <xdr:row>8</xdr:row>
      <xdr:rowOff>158044</xdr:rowOff>
    </xdr:from>
    <xdr:to>
      <xdr:col>12</xdr:col>
      <xdr:colOff>381673</xdr:colOff>
      <xdr:row>10</xdr:row>
      <xdr:rowOff>123395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1">
          <xdr14:nvContentPartPr>
            <xdr14:cNvPr id="260" name="Ink 259">
              <a:extLst>
                <a:ext uri="{FF2B5EF4-FFF2-40B4-BE49-F238E27FC236}">
                  <a16:creationId xmlns:a16="http://schemas.microsoft.com/office/drawing/2014/main" xmlns="" id="{EC49067A-919C-5A44-B011-DBCF21272D55}"/>
                </a:ext>
                <a:ext uri="{147F2762-F138-4A5C-976F-8EAC2B608ADB}">
                  <a16:predDERef xmlns:a16="http://schemas.microsoft.com/office/drawing/2014/main" xmlns="" pred="{94510FB5-7AB4-AE49-B588-6AC19A04B984}"/>
                </a:ext>
              </a:extLst>
            </xdr14:cNvPr>
            <xdr14:cNvContentPartPr/>
          </xdr14:nvContentPartPr>
          <xdr14:nvPr macro=""/>
          <xdr14:xfrm>
            <a:off x="7375680" y="1535040"/>
            <a:ext cx="318960" cy="309600"/>
          </xdr14:xfrm>
        </xdr:contentPart>
      </mc:Choice>
      <mc:Fallback xmlns="">
        <xdr:pic>
          <xdr:nvPicPr>
            <xdr:cNvPr id="260" name="Ink 259">
              <a:extLst>
                <a:ext uri="{FF2B5EF4-FFF2-40B4-BE49-F238E27FC236}">
                  <a16:creationId xmlns:a16="http://schemas.microsoft.com/office/drawing/2014/main" id="{EC49067A-919C-5A44-B011-DBCF21272D55}"/>
                </a:ext>
                <a:ext uri="{147F2762-F138-4A5C-976F-8EAC2B608ADB}">
                  <a16:predDERef xmlns:a16="http://schemas.microsoft.com/office/drawing/2014/main" pred="{94510FB5-7AB4-AE49-B588-6AC19A04B984}"/>
                </a:ext>
              </a:extLst>
            </xdr:cNvPr>
            <xdr:cNvPicPr/>
          </xdr:nvPicPr>
          <xdr:blipFill>
            <a:blip xmlns:r="http://schemas.openxmlformats.org/officeDocument/2006/relationships" r:embed="rId482"/>
            <a:stretch>
              <a:fillRect/>
            </a:stretch>
          </xdr:blipFill>
          <xdr:spPr>
            <a:xfrm>
              <a:off x="7368120" y="1527480"/>
              <a:ext cx="334080" cy="32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90661</xdr:colOff>
      <xdr:row>9</xdr:row>
      <xdr:rowOff>65839</xdr:rowOff>
    </xdr:from>
    <xdr:to>
      <xdr:col>10</xdr:col>
      <xdr:colOff>97861</xdr:colOff>
      <xdr:row>9</xdr:row>
      <xdr:rowOff>151159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3">
          <xdr14:nvContentPartPr>
            <xdr14:cNvPr id="261" name="Ink 260">
              <a:extLst>
                <a:ext uri="{FF2B5EF4-FFF2-40B4-BE49-F238E27FC236}">
                  <a16:creationId xmlns:a16="http://schemas.microsoft.com/office/drawing/2014/main" xmlns="" id="{2EBCC2A0-4DF6-9642-BBF9-A67D1010EA8D}"/>
                </a:ext>
                <a:ext uri="{147F2762-F138-4A5C-976F-8EAC2B608ADB}">
                  <a16:predDERef xmlns:a16="http://schemas.microsoft.com/office/drawing/2014/main" xmlns="" pred="{EC49067A-919C-5A44-B011-DBCF21272D55}"/>
                </a:ext>
              </a:extLst>
            </xdr14:cNvPr>
            <xdr14:cNvContentPartPr/>
          </xdr14:nvContentPartPr>
          <xdr14:nvPr macro=""/>
          <xdr14:xfrm>
            <a:off x="6184800" y="1614960"/>
            <a:ext cx="7200" cy="85320"/>
          </xdr14:xfrm>
        </xdr:contentPart>
      </mc:Choice>
      <mc:Fallback xmlns="">
        <xdr:pic>
          <xdr:nvPicPr>
            <xdr:cNvPr id="261" name="Ink 260">
              <a:extLst>
                <a:ext uri="{FF2B5EF4-FFF2-40B4-BE49-F238E27FC236}">
                  <a16:creationId xmlns:a16="http://schemas.microsoft.com/office/drawing/2014/main" id="{2EBCC2A0-4DF6-9642-BBF9-A67D1010EA8D}"/>
                </a:ext>
                <a:ext uri="{147F2762-F138-4A5C-976F-8EAC2B608ADB}">
                  <a16:predDERef xmlns:a16="http://schemas.microsoft.com/office/drawing/2014/main" pred="{EC49067A-919C-5A44-B011-DBCF21272D55}"/>
                </a:ext>
              </a:extLst>
            </xdr:cNvPr>
            <xdr:cNvPicPr/>
          </xdr:nvPicPr>
          <xdr:blipFill>
            <a:blip xmlns:r="http://schemas.openxmlformats.org/officeDocument/2006/relationships" r:embed="rId484"/>
            <a:stretch>
              <a:fillRect/>
            </a:stretch>
          </xdr:blipFill>
          <xdr:spPr>
            <a:xfrm>
              <a:off x="6177240" y="1607400"/>
              <a:ext cx="22320" cy="100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137101</xdr:colOff>
      <xdr:row>9</xdr:row>
      <xdr:rowOff>125599</xdr:rowOff>
    </xdr:from>
    <xdr:to>
      <xdr:col>10</xdr:col>
      <xdr:colOff>139621</xdr:colOff>
      <xdr:row>9</xdr:row>
      <xdr:rowOff>132799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5">
          <xdr14:nvContentPartPr>
            <xdr14:cNvPr id="262" name="Ink 261">
              <a:extLst>
                <a:ext uri="{FF2B5EF4-FFF2-40B4-BE49-F238E27FC236}">
                  <a16:creationId xmlns:a16="http://schemas.microsoft.com/office/drawing/2014/main" xmlns="" id="{0CCCFDFF-92EB-9D4D-AAB6-A52B456B7959}"/>
                </a:ext>
                <a:ext uri="{147F2762-F138-4A5C-976F-8EAC2B608ADB}">
                  <a16:predDERef xmlns:a16="http://schemas.microsoft.com/office/drawing/2014/main" xmlns="" pred="{2EBCC2A0-4DF6-9642-BBF9-A67D1010EA8D}"/>
                </a:ext>
              </a:extLst>
            </xdr14:cNvPr>
            <xdr14:cNvContentPartPr/>
          </xdr14:nvContentPartPr>
          <xdr14:nvPr macro=""/>
          <xdr14:xfrm>
            <a:off x="6231240" y="1674720"/>
            <a:ext cx="2520" cy="7200"/>
          </xdr14:xfrm>
        </xdr:contentPart>
      </mc:Choice>
      <mc:Fallback xmlns="">
        <xdr:pic>
          <xdr:nvPicPr>
            <xdr:cNvPr id="262" name="Ink 261">
              <a:extLst>
                <a:ext uri="{FF2B5EF4-FFF2-40B4-BE49-F238E27FC236}">
                  <a16:creationId xmlns:a16="http://schemas.microsoft.com/office/drawing/2014/main" id="{0CCCFDFF-92EB-9D4D-AAB6-A52B456B7959}"/>
                </a:ext>
                <a:ext uri="{147F2762-F138-4A5C-976F-8EAC2B608ADB}">
                  <a16:predDERef xmlns:a16="http://schemas.microsoft.com/office/drawing/2014/main" pred="{2EBCC2A0-4DF6-9642-BBF9-A67D1010EA8D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6223680" y="1667160"/>
              <a:ext cx="17640" cy="22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183541</xdr:colOff>
      <xdr:row>9</xdr:row>
      <xdr:rowOff>67279</xdr:rowOff>
    </xdr:from>
    <xdr:to>
      <xdr:col>10</xdr:col>
      <xdr:colOff>223501</xdr:colOff>
      <xdr:row>9</xdr:row>
      <xdr:rowOff>156199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6">
          <xdr14:nvContentPartPr>
            <xdr14:cNvPr id="263" name="Ink 262">
              <a:extLst>
                <a:ext uri="{FF2B5EF4-FFF2-40B4-BE49-F238E27FC236}">
                  <a16:creationId xmlns:a16="http://schemas.microsoft.com/office/drawing/2014/main" xmlns="" id="{36D0DE0F-D208-0F42-AA73-D5FAD616550B}"/>
                </a:ext>
                <a:ext uri="{147F2762-F138-4A5C-976F-8EAC2B608ADB}">
                  <a16:predDERef xmlns:a16="http://schemas.microsoft.com/office/drawing/2014/main" xmlns="" pred="{0CCCFDFF-92EB-9D4D-AAB6-A52B456B7959}"/>
                </a:ext>
              </a:extLst>
            </xdr14:cNvPr>
            <xdr14:cNvContentPartPr/>
          </xdr14:nvContentPartPr>
          <xdr14:nvPr macro=""/>
          <xdr14:xfrm>
            <a:off x="6277680" y="1616400"/>
            <a:ext cx="39960" cy="88920"/>
          </xdr14:xfrm>
        </xdr:contentPart>
      </mc:Choice>
      <mc:Fallback xmlns="">
        <xdr:pic>
          <xdr:nvPicPr>
            <xdr:cNvPr id="263" name="Ink 262">
              <a:extLst>
                <a:ext uri="{FF2B5EF4-FFF2-40B4-BE49-F238E27FC236}">
                  <a16:creationId xmlns:a16="http://schemas.microsoft.com/office/drawing/2014/main" id="{36D0DE0F-D208-0F42-AA73-D5FAD616550B}"/>
                </a:ext>
                <a:ext uri="{147F2762-F138-4A5C-976F-8EAC2B608ADB}">
                  <a16:predDERef xmlns:a16="http://schemas.microsoft.com/office/drawing/2014/main" pred="{0CCCFDFF-92EB-9D4D-AAB6-A52B456B7959}"/>
                </a:ext>
              </a:extLst>
            </xdr:cNvPr>
            <xdr:cNvPicPr/>
          </xdr:nvPicPr>
          <xdr:blipFill>
            <a:blip xmlns:r="http://schemas.openxmlformats.org/officeDocument/2006/relationships" r:embed="rId487"/>
            <a:stretch>
              <a:fillRect/>
            </a:stretch>
          </xdr:blipFill>
          <xdr:spPr>
            <a:xfrm>
              <a:off x="6270120" y="1608840"/>
              <a:ext cx="5508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504463</xdr:colOff>
      <xdr:row>9</xdr:row>
      <xdr:rowOff>57919</xdr:rowOff>
    </xdr:from>
    <xdr:to>
      <xdr:col>7</xdr:col>
      <xdr:colOff>506983</xdr:colOff>
      <xdr:row>9</xdr:row>
      <xdr:rowOff>139639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8">
          <xdr14:nvContentPartPr>
            <xdr14:cNvPr id="264" name="Ink 263">
              <a:extLst>
                <a:ext uri="{FF2B5EF4-FFF2-40B4-BE49-F238E27FC236}">
                  <a16:creationId xmlns:a16="http://schemas.microsoft.com/office/drawing/2014/main" xmlns="" id="{05B8B600-4B3E-6445-8D0F-9E3A4A3ADEA1}"/>
                </a:ext>
                <a:ext uri="{147F2762-F138-4A5C-976F-8EAC2B608ADB}">
                  <a16:predDERef xmlns:a16="http://schemas.microsoft.com/office/drawing/2014/main" xmlns="" pred="{36D0DE0F-D208-0F42-AA73-D5FAD616550B}"/>
                </a:ext>
              </a:extLst>
            </xdr14:cNvPr>
            <xdr14:cNvContentPartPr/>
          </xdr14:nvContentPartPr>
          <xdr14:nvPr macro=""/>
          <xdr14:xfrm>
            <a:off x="4770360" y="1607040"/>
            <a:ext cx="2520" cy="81720"/>
          </xdr14:xfrm>
        </xdr:contentPart>
      </mc:Choice>
      <mc:Fallback xmlns="">
        <xdr:pic>
          <xdr:nvPicPr>
            <xdr:cNvPr id="264" name="Ink 263">
              <a:extLst>
                <a:ext uri="{FF2B5EF4-FFF2-40B4-BE49-F238E27FC236}">
                  <a16:creationId xmlns:a16="http://schemas.microsoft.com/office/drawing/2014/main" id="{05B8B600-4B3E-6445-8D0F-9E3A4A3ADEA1}"/>
                </a:ext>
                <a:ext uri="{147F2762-F138-4A5C-976F-8EAC2B608ADB}">
                  <a16:predDERef xmlns:a16="http://schemas.microsoft.com/office/drawing/2014/main" pred="{36D0DE0F-D208-0F42-AA73-D5FAD616550B}"/>
                </a:ext>
              </a:extLst>
            </xdr:cNvPr>
            <xdr:cNvPicPr/>
          </xdr:nvPicPr>
          <xdr:blipFill>
            <a:blip xmlns:r="http://schemas.openxmlformats.org/officeDocument/2006/relationships" r:embed="rId489"/>
            <a:stretch>
              <a:fillRect/>
            </a:stretch>
          </xdr:blipFill>
          <xdr:spPr>
            <a:xfrm>
              <a:off x="4762800" y="1599480"/>
              <a:ext cx="17640" cy="9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539383</xdr:colOff>
      <xdr:row>9</xdr:row>
      <xdr:rowOff>134599</xdr:rowOff>
    </xdr:from>
    <xdr:to>
      <xdr:col>7</xdr:col>
      <xdr:colOff>544423</xdr:colOff>
      <xdr:row>9</xdr:row>
      <xdr:rowOff>141799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0">
          <xdr14:nvContentPartPr>
            <xdr14:cNvPr id="265" name="Ink 264">
              <a:extLst>
                <a:ext uri="{FF2B5EF4-FFF2-40B4-BE49-F238E27FC236}">
                  <a16:creationId xmlns:a16="http://schemas.microsoft.com/office/drawing/2014/main" xmlns="" id="{97DF1586-3EDD-A243-B4DE-EF2DE6650BA3}"/>
                </a:ext>
                <a:ext uri="{147F2762-F138-4A5C-976F-8EAC2B608ADB}">
                  <a16:predDERef xmlns:a16="http://schemas.microsoft.com/office/drawing/2014/main" xmlns="" pred="{05B8B600-4B3E-6445-8D0F-9E3A4A3ADEA1}"/>
                </a:ext>
              </a:extLst>
            </xdr14:cNvPr>
            <xdr14:cNvContentPartPr/>
          </xdr14:nvContentPartPr>
          <xdr14:nvPr macro=""/>
          <xdr14:xfrm>
            <a:off x="4805280" y="1683720"/>
            <a:ext cx="5040" cy="7200"/>
          </xdr14:xfrm>
        </xdr:contentPart>
      </mc:Choice>
      <mc:Fallback xmlns="">
        <xdr:pic>
          <xdr:nvPicPr>
            <xdr:cNvPr id="265" name="Ink 264">
              <a:extLst>
                <a:ext uri="{FF2B5EF4-FFF2-40B4-BE49-F238E27FC236}">
                  <a16:creationId xmlns:a16="http://schemas.microsoft.com/office/drawing/2014/main" id="{97DF1586-3EDD-A243-B4DE-EF2DE6650BA3}"/>
                </a:ext>
                <a:ext uri="{147F2762-F138-4A5C-976F-8EAC2B608ADB}">
                  <a16:predDERef xmlns:a16="http://schemas.microsoft.com/office/drawing/2014/main" pred="{05B8B600-4B3E-6445-8D0F-9E3A4A3ADEA1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4797720" y="1676160"/>
              <a:ext cx="20160" cy="22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590503</xdr:colOff>
      <xdr:row>9</xdr:row>
      <xdr:rowOff>55759</xdr:rowOff>
    </xdr:from>
    <xdr:to>
      <xdr:col>8</xdr:col>
      <xdr:colOff>7009</xdr:colOff>
      <xdr:row>9</xdr:row>
      <xdr:rowOff>132799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1">
          <xdr14:nvContentPartPr>
            <xdr14:cNvPr id="266" name="Ink 265">
              <a:extLst>
                <a:ext uri="{FF2B5EF4-FFF2-40B4-BE49-F238E27FC236}">
                  <a16:creationId xmlns:a16="http://schemas.microsoft.com/office/drawing/2014/main" xmlns="" id="{805F9964-9695-AC41-9EF5-67FA7ADBEDE5}"/>
                </a:ext>
                <a:ext uri="{147F2762-F138-4A5C-976F-8EAC2B608ADB}">
                  <a16:predDERef xmlns:a16="http://schemas.microsoft.com/office/drawing/2014/main" xmlns="" pred="{97DF1586-3EDD-A243-B4DE-EF2DE6650BA3}"/>
                </a:ext>
              </a:extLst>
            </xdr14:cNvPr>
            <xdr14:cNvContentPartPr/>
          </xdr14:nvContentPartPr>
          <xdr14:nvPr macro=""/>
          <xdr14:xfrm>
            <a:off x="4856400" y="1604880"/>
            <a:ext cx="25920" cy="77040"/>
          </xdr14:xfrm>
        </xdr:contentPart>
      </mc:Choice>
      <mc:Fallback xmlns="">
        <xdr:pic>
          <xdr:nvPicPr>
            <xdr:cNvPr id="266" name="Ink 265">
              <a:extLst>
                <a:ext uri="{FF2B5EF4-FFF2-40B4-BE49-F238E27FC236}">
                  <a16:creationId xmlns:a16="http://schemas.microsoft.com/office/drawing/2014/main" id="{805F9964-9695-AC41-9EF5-67FA7ADBEDE5}"/>
                </a:ext>
                <a:ext uri="{147F2762-F138-4A5C-976F-8EAC2B608ADB}">
                  <a16:predDERef xmlns:a16="http://schemas.microsoft.com/office/drawing/2014/main" pred="{97DF1586-3EDD-A243-B4DE-EF2DE6650BA3}"/>
                </a:ext>
              </a:extLst>
            </xdr:cNvPr>
            <xdr:cNvPicPr/>
          </xdr:nvPicPr>
          <xdr:blipFill>
            <a:blip xmlns:r="http://schemas.openxmlformats.org/officeDocument/2006/relationships" r:embed="rId492"/>
            <a:stretch>
              <a:fillRect/>
            </a:stretch>
          </xdr:blipFill>
          <xdr:spPr>
            <a:xfrm>
              <a:off x="4848840" y="1597320"/>
              <a:ext cx="41040" cy="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576823</xdr:colOff>
      <xdr:row>9</xdr:row>
      <xdr:rowOff>53239</xdr:rowOff>
    </xdr:from>
    <xdr:to>
      <xdr:col>8</xdr:col>
      <xdr:colOff>21409</xdr:colOff>
      <xdr:row>9</xdr:row>
      <xdr:rowOff>163039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3">
          <xdr14:nvContentPartPr>
            <xdr14:cNvPr id="267" name="Ink 266">
              <a:extLst>
                <a:ext uri="{FF2B5EF4-FFF2-40B4-BE49-F238E27FC236}">
                  <a16:creationId xmlns:a16="http://schemas.microsoft.com/office/drawing/2014/main" xmlns="" id="{6B475757-4C8D-2D46-B916-030C2BEA6041}"/>
                </a:ext>
                <a:ext uri="{147F2762-F138-4A5C-976F-8EAC2B608ADB}">
                  <a16:predDERef xmlns:a16="http://schemas.microsoft.com/office/drawing/2014/main" xmlns="" pred="{805F9964-9695-AC41-9EF5-67FA7ADBEDE5}"/>
                </a:ext>
              </a:extLst>
            </xdr14:cNvPr>
            <xdr14:cNvContentPartPr/>
          </xdr14:nvContentPartPr>
          <xdr14:nvPr macro=""/>
          <xdr14:xfrm>
            <a:off x="4842720" y="1602360"/>
            <a:ext cx="54000" cy="109800"/>
          </xdr14:xfrm>
        </xdr:contentPart>
      </mc:Choice>
      <mc:Fallback xmlns="">
        <xdr:pic>
          <xdr:nvPicPr>
            <xdr:cNvPr id="267" name="Ink 266">
              <a:extLst>
                <a:ext uri="{FF2B5EF4-FFF2-40B4-BE49-F238E27FC236}">
                  <a16:creationId xmlns:a16="http://schemas.microsoft.com/office/drawing/2014/main" id="{6B475757-4C8D-2D46-B916-030C2BEA6041}"/>
                </a:ext>
                <a:ext uri="{147F2762-F138-4A5C-976F-8EAC2B608ADB}">
                  <a16:predDERef xmlns:a16="http://schemas.microsoft.com/office/drawing/2014/main" pred="{805F9964-9695-AC41-9EF5-67FA7ADBEDE5}"/>
                </a:ext>
              </a:extLst>
            </xdr:cNvPr>
            <xdr:cNvPicPr/>
          </xdr:nvPicPr>
          <xdr:blipFill>
            <a:blip xmlns:r="http://schemas.openxmlformats.org/officeDocument/2006/relationships" r:embed="rId494"/>
            <a:stretch>
              <a:fillRect/>
            </a:stretch>
          </xdr:blipFill>
          <xdr:spPr>
            <a:xfrm>
              <a:off x="4835160" y="1594800"/>
              <a:ext cx="68760" cy="124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386023</xdr:colOff>
      <xdr:row>9</xdr:row>
      <xdr:rowOff>2119</xdr:rowOff>
    </xdr:from>
    <xdr:to>
      <xdr:col>7</xdr:col>
      <xdr:colOff>467743</xdr:colOff>
      <xdr:row>10</xdr:row>
      <xdr:rowOff>7115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5">
          <xdr14:nvContentPartPr>
            <xdr14:cNvPr id="268" name="Ink 267">
              <a:extLst>
                <a:ext uri="{FF2B5EF4-FFF2-40B4-BE49-F238E27FC236}">
                  <a16:creationId xmlns:a16="http://schemas.microsoft.com/office/drawing/2014/main" xmlns="" id="{32059F81-55E3-5A43-9659-4EE7AB0F098A}"/>
                </a:ext>
                <a:ext uri="{147F2762-F138-4A5C-976F-8EAC2B608ADB}">
                  <a16:predDERef xmlns:a16="http://schemas.microsoft.com/office/drawing/2014/main" xmlns="" pred="{6B475757-4C8D-2D46-B916-030C2BEA6041}"/>
                </a:ext>
              </a:extLst>
            </xdr14:cNvPr>
            <xdr14:cNvContentPartPr/>
          </xdr14:nvContentPartPr>
          <xdr14:nvPr macro=""/>
          <xdr14:xfrm>
            <a:off x="4651920" y="1551240"/>
            <a:ext cx="81720" cy="177120"/>
          </xdr14:xfrm>
        </xdr:contentPart>
      </mc:Choice>
      <mc:Fallback xmlns="">
        <xdr:pic>
          <xdr:nvPicPr>
            <xdr:cNvPr id="268" name="Ink 267">
              <a:extLst>
                <a:ext uri="{FF2B5EF4-FFF2-40B4-BE49-F238E27FC236}">
                  <a16:creationId xmlns:a16="http://schemas.microsoft.com/office/drawing/2014/main" id="{32059F81-55E3-5A43-9659-4EE7AB0F098A}"/>
                </a:ext>
                <a:ext uri="{147F2762-F138-4A5C-976F-8EAC2B608ADB}">
                  <a16:predDERef xmlns:a16="http://schemas.microsoft.com/office/drawing/2014/main" pred="{6B475757-4C8D-2D46-B916-030C2BEA6041}"/>
                </a:ext>
              </a:extLst>
            </xdr:cNvPr>
            <xdr:cNvPicPr/>
          </xdr:nvPicPr>
          <xdr:blipFill>
            <a:blip xmlns:r="http://schemas.openxmlformats.org/officeDocument/2006/relationships" r:embed="rId496"/>
            <a:stretch>
              <a:fillRect/>
            </a:stretch>
          </xdr:blipFill>
          <xdr:spPr>
            <a:xfrm>
              <a:off x="4644360" y="1543680"/>
              <a:ext cx="96840" cy="192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34729</xdr:colOff>
      <xdr:row>8</xdr:row>
      <xdr:rowOff>167404</xdr:rowOff>
    </xdr:from>
    <xdr:to>
      <xdr:col>8</xdr:col>
      <xdr:colOff>102409</xdr:colOff>
      <xdr:row>10</xdr:row>
      <xdr:rowOff>14315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7">
          <xdr14:nvContentPartPr>
            <xdr14:cNvPr id="269" name="Ink 268">
              <a:extLst>
                <a:ext uri="{FF2B5EF4-FFF2-40B4-BE49-F238E27FC236}">
                  <a16:creationId xmlns:a16="http://schemas.microsoft.com/office/drawing/2014/main" xmlns="" id="{907AF47F-DEB6-F146-8CBD-24F0551626A0}"/>
                </a:ext>
                <a:ext uri="{147F2762-F138-4A5C-976F-8EAC2B608ADB}">
                  <a16:predDERef xmlns:a16="http://schemas.microsoft.com/office/drawing/2014/main" xmlns="" pred="{32059F81-55E3-5A43-9659-4EE7AB0F098A}"/>
                </a:ext>
              </a:extLst>
            </xdr14:cNvPr>
            <xdr14:cNvContentPartPr/>
          </xdr14:nvContentPartPr>
          <xdr14:nvPr macro=""/>
          <xdr14:xfrm>
            <a:off x="4910040" y="1544400"/>
            <a:ext cx="67680" cy="191160"/>
          </xdr14:xfrm>
        </xdr:contentPart>
      </mc:Choice>
      <mc:Fallback xmlns="">
        <xdr:pic>
          <xdr:nvPicPr>
            <xdr:cNvPr id="269" name="Ink 268">
              <a:extLst>
                <a:ext uri="{FF2B5EF4-FFF2-40B4-BE49-F238E27FC236}">
                  <a16:creationId xmlns:a16="http://schemas.microsoft.com/office/drawing/2014/main" id="{907AF47F-DEB6-F146-8CBD-24F0551626A0}"/>
                </a:ext>
                <a:ext uri="{147F2762-F138-4A5C-976F-8EAC2B608ADB}">
                  <a16:predDERef xmlns:a16="http://schemas.microsoft.com/office/drawing/2014/main" pred="{32059F81-55E3-5A43-9659-4EE7AB0F098A}"/>
                </a:ext>
              </a:extLst>
            </xdr:cNvPr>
            <xdr:cNvPicPr/>
          </xdr:nvPicPr>
          <xdr:blipFill>
            <a:blip xmlns:r="http://schemas.openxmlformats.org/officeDocument/2006/relationships" r:embed="rId498"/>
            <a:stretch>
              <a:fillRect/>
            </a:stretch>
          </xdr:blipFill>
          <xdr:spPr>
            <a:xfrm>
              <a:off x="4902480" y="1536840"/>
              <a:ext cx="82800" cy="20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341743</xdr:colOff>
      <xdr:row>10</xdr:row>
      <xdr:rowOff>169475</xdr:rowOff>
    </xdr:from>
    <xdr:to>
      <xdr:col>8</xdr:col>
      <xdr:colOff>137329</xdr:colOff>
      <xdr:row>11</xdr:row>
      <xdr:rowOff>7070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9">
          <xdr14:nvContentPartPr>
            <xdr14:cNvPr id="270" name="Ink 269">
              <a:extLst>
                <a:ext uri="{FF2B5EF4-FFF2-40B4-BE49-F238E27FC236}">
                  <a16:creationId xmlns:a16="http://schemas.microsoft.com/office/drawing/2014/main" xmlns="" id="{F3A95F19-AAC1-644E-A953-46ECE53A0E44}"/>
                </a:ext>
                <a:ext uri="{147F2762-F138-4A5C-976F-8EAC2B608ADB}">
                  <a16:predDERef xmlns:a16="http://schemas.microsoft.com/office/drawing/2014/main" xmlns="" pred="{907AF47F-DEB6-F146-8CBD-24F0551626A0}"/>
                </a:ext>
              </a:extLst>
            </xdr14:cNvPr>
            <xdr14:cNvContentPartPr/>
          </xdr14:nvContentPartPr>
          <xdr14:nvPr macro=""/>
          <xdr14:xfrm>
            <a:off x="4607640" y="1890720"/>
            <a:ext cx="405000" cy="9720"/>
          </xdr14:xfrm>
        </xdr:contentPart>
      </mc:Choice>
      <mc:Fallback xmlns="">
        <xdr:pic>
          <xdr:nvPicPr>
            <xdr:cNvPr id="270" name="Ink 269">
              <a:extLst>
                <a:ext uri="{FF2B5EF4-FFF2-40B4-BE49-F238E27FC236}">
                  <a16:creationId xmlns:a16="http://schemas.microsoft.com/office/drawing/2014/main" id="{F3A95F19-AAC1-644E-A953-46ECE53A0E44}"/>
                </a:ext>
                <a:ext uri="{147F2762-F138-4A5C-976F-8EAC2B608ADB}">
                  <a16:predDERef xmlns:a16="http://schemas.microsoft.com/office/drawing/2014/main" pred="{907AF47F-DEB6-F146-8CBD-24F0551626A0}"/>
                </a:ext>
              </a:extLst>
            </xdr:cNvPr>
            <xdr:cNvPicPr/>
          </xdr:nvPicPr>
          <xdr:blipFill>
            <a:blip xmlns:r="http://schemas.openxmlformats.org/officeDocument/2006/relationships" r:embed="rId500"/>
            <a:stretch>
              <a:fillRect/>
            </a:stretch>
          </xdr:blipFill>
          <xdr:spPr>
            <a:xfrm>
              <a:off x="4600080" y="1883160"/>
              <a:ext cx="420120" cy="2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423463</xdr:colOff>
      <xdr:row>11</xdr:row>
      <xdr:rowOff>41630</xdr:rowOff>
    </xdr:from>
    <xdr:to>
      <xdr:col>7</xdr:col>
      <xdr:colOff>497983</xdr:colOff>
      <xdr:row>11</xdr:row>
      <xdr:rowOff>165110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1">
          <xdr14:nvContentPartPr>
            <xdr14:cNvPr id="271" name="Ink 270">
              <a:extLst>
                <a:ext uri="{FF2B5EF4-FFF2-40B4-BE49-F238E27FC236}">
                  <a16:creationId xmlns:a16="http://schemas.microsoft.com/office/drawing/2014/main" xmlns="" id="{FF0BBDE2-9DA6-0642-B19B-3EB211A6D1E4}"/>
                </a:ext>
                <a:ext uri="{147F2762-F138-4A5C-976F-8EAC2B608ADB}">
                  <a16:predDERef xmlns:a16="http://schemas.microsoft.com/office/drawing/2014/main" xmlns="" pred="{F3A95F19-AAC1-644E-A953-46ECE53A0E44}"/>
                </a:ext>
              </a:extLst>
            </xdr14:cNvPr>
            <xdr14:cNvContentPartPr/>
          </xdr14:nvContentPartPr>
          <xdr14:nvPr macro=""/>
          <xdr14:xfrm>
            <a:off x="4689360" y="1935000"/>
            <a:ext cx="74520" cy="123480"/>
          </xdr14:xfrm>
        </xdr:contentPart>
      </mc:Choice>
      <mc:Fallback xmlns="">
        <xdr:pic>
          <xdr:nvPicPr>
            <xdr:cNvPr id="271" name="Ink 270">
              <a:extLst>
                <a:ext uri="{FF2B5EF4-FFF2-40B4-BE49-F238E27FC236}">
                  <a16:creationId xmlns:a16="http://schemas.microsoft.com/office/drawing/2014/main" id="{FF0BBDE2-9DA6-0642-B19B-3EB211A6D1E4}"/>
                </a:ext>
                <a:ext uri="{147F2762-F138-4A5C-976F-8EAC2B608ADB}">
                  <a16:predDERef xmlns:a16="http://schemas.microsoft.com/office/drawing/2014/main" pred="{F3A95F19-AAC1-644E-A953-46ECE53A0E44}"/>
                </a:ext>
              </a:extLst>
            </xdr:cNvPr>
            <xdr:cNvPicPr/>
          </xdr:nvPicPr>
          <xdr:blipFill>
            <a:blip xmlns:r="http://schemas.openxmlformats.org/officeDocument/2006/relationships" r:embed="rId502"/>
            <a:stretch>
              <a:fillRect/>
            </a:stretch>
          </xdr:blipFill>
          <xdr:spPr>
            <a:xfrm>
              <a:off x="4681800" y="1927440"/>
              <a:ext cx="89640" cy="138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532543</xdr:colOff>
      <xdr:row>11</xdr:row>
      <xdr:rowOff>50990</xdr:rowOff>
    </xdr:from>
    <xdr:to>
      <xdr:col>7</xdr:col>
      <xdr:colOff>579343</xdr:colOff>
      <xdr:row>11</xdr:row>
      <xdr:rowOff>160790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3">
          <xdr14:nvContentPartPr>
            <xdr14:cNvPr id="272" name="Ink 271">
              <a:extLst>
                <a:ext uri="{FF2B5EF4-FFF2-40B4-BE49-F238E27FC236}">
                  <a16:creationId xmlns:a16="http://schemas.microsoft.com/office/drawing/2014/main" xmlns="" id="{B80D4AC3-15A0-E44B-A182-9C7F7D649832}"/>
                </a:ext>
                <a:ext uri="{147F2762-F138-4A5C-976F-8EAC2B608ADB}">
                  <a16:predDERef xmlns:a16="http://schemas.microsoft.com/office/drawing/2014/main" xmlns="" pred="{FF0BBDE2-9DA6-0642-B19B-3EB211A6D1E4}"/>
                </a:ext>
              </a:extLst>
            </xdr14:cNvPr>
            <xdr14:cNvContentPartPr/>
          </xdr14:nvContentPartPr>
          <xdr14:nvPr macro=""/>
          <xdr14:xfrm>
            <a:off x="4798440" y="1944360"/>
            <a:ext cx="46800" cy="109800"/>
          </xdr14:xfrm>
        </xdr:contentPart>
      </mc:Choice>
      <mc:Fallback xmlns="">
        <xdr:pic>
          <xdr:nvPicPr>
            <xdr:cNvPr id="272" name="Ink 271">
              <a:extLst>
                <a:ext uri="{FF2B5EF4-FFF2-40B4-BE49-F238E27FC236}">
                  <a16:creationId xmlns:a16="http://schemas.microsoft.com/office/drawing/2014/main" id="{B80D4AC3-15A0-E44B-A182-9C7F7D649832}"/>
                </a:ext>
                <a:ext uri="{147F2762-F138-4A5C-976F-8EAC2B608ADB}">
                  <a16:predDERef xmlns:a16="http://schemas.microsoft.com/office/drawing/2014/main" pred="{FF0BBDE2-9DA6-0642-B19B-3EB211A6D1E4}"/>
                </a:ext>
              </a:extLst>
            </xdr:cNvPr>
            <xdr:cNvPicPr/>
          </xdr:nvPicPr>
          <xdr:blipFill>
            <a:blip xmlns:r="http://schemas.openxmlformats.org/officeDocument/2006/relationships" r:embed="rId504"/>
            <a:stretch>
              <a:fillRect/>
            </a:stretch>
          </xdr:blipFill>
          <xdr:spPr>
            <a:xfrm>
              <a:off x="4790880" y="1936800"/>
              <a:ext cx="61920" cy="124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595183</xdr:colOff>
      <xdr:row>11</xdr:row>
      <xdr:rowOff>141710</xdr:rowOff>
    </xdr:from>
    <xdr:to>
      <xdr:col>7</xdr:col>
      <xdr:colOff>602383</xdr:colOff>
      <xdr:row>11</xdr:row>
      <xdr:rowOff>146750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5">
          <xdr14:nvContentPartPr>
            <xdr14:cNvPr id="273" name="Ink 272">
              <a:extLst>
                <a:ext uri="{FF2B5EF4-FFF2-40B4-BE49-F238E27FC236}">
                  <a16:creationId xmlns:a16="http://schemas.microsoft.com/office/drawing/2014/main" xmlns="" id="{BEB4D122-61D8-7344-9C50-62C34F33D655}"/>
                </a:ext>
                <a:ext uri="{147F2762-F138-4A5C-976F-8EAC2B608ADB}">
                  <a16:predDERef xmlns:a16="http://schemas.microsoft.com/office/drawing/2014/main" xmlns="" pred="{B80D4AC3-15A0-E44B-A182-9C7F7D649832}"/>
                </a:ext>
              </a:extLst>
            </xdr14:cNvPr>
            <xdr14:cNvContentPartPr/>
          </xdr14:nvContentPartPr>
          <xdr14:nvPr macro=""/>
          <xdr14:xfrm>
            <a:off x="4861080" y="2035080"/>
            <a:ext cx="7200" cy="5040"/>
          </xdr14:xfrm>
        </xdr:contentPart>
      </mc:Choice>
      <mc:Fallback xmlns="">
        <xdr:pic>
          <xdr:nvPicPr>
            <xdr:cNvPr id="273" name="Ink 272">
              <a:extLst>
                <a:ext uri="{FF2B5EF4-FFF2-40B4-BE49-F238E27FC236}">
                  <a16:creationId xmlns:a16="http://schemas.microsoft.com/office/drawing/2014/main" id="{BEB4D122-61D8-7344-9C50-62C34F33D655}"/>
                </a:ext>
                <a:ext uri="{147F2762-F138-4A5C-976F-8EAC2B608ADB}">
                  <a16:predDERef xmlns:a16="http://schemas.microsoft.com/office/drawing/2014/main" pred="{B80D4AC3-15A0-E44B-A182-9C7F7D649832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4853520" y="2027520"/>
              <a:ext cx="2232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32209</xdr:colOff>
      <xdr:row>11</xdr:row>
      <xdr:rowOff>60350</xdr:rowOff>
    </xdr:from>
    <xdr:to>
      <xdr:col>8</xdr:col>
      <xdr:colOff>88369</xdr:colOff>
      <xdr:row>11</xdr:row>
      <xdr:rowOff>160790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6">
          <xdr14:nvContentPartPr>
            <xdr14:cNvPr id="274" name="Ink 273">
              <a:extLst>
                <a:ext uri="{FF2B5EF4-FFF2-40B4-BE49-F238E27FC236}">
                  <a16:creationId xmlns:a16="http://schemas.microsoft.com/office/drawing/2014/main" xmlns="" id="{63647866-8206-9744-A177-AC1E073C96FA}"/>
                </a:ext>
                <a:ext uri="{147F2762-F138-4A5C-976F-8EAC2B608ADB}">
                  <a16:predDERef xmlns:a16="http://schemas.microsoft.com/office/drawing/2014/main" xmlns="" pred="{BEB4D122-61D8-7344-9C50-62C34F33D655}"/>
                </a:ext>
              </a:extLst>
            </xdr14:cNvPr>
            <xdr14:cNvContentPartPr/>
          </xdr14:nvContentPartPr>
          <xdr14:nvPr macro=""/>
          <xdr14:xfrm>
            <a:off x="4907520" y="1953720"/>
            <a:ext cx="56160" cy="100440"/>
          </xdr14:xfrm>
        </xdr:contentPart>
      </mc:Choice>
      <mc:Fallback xmlns="">
        <xdr:pic>
          <xdr:nvPicPr>
            <xdr:cNvPr id="274" name="Ink 273">
              <a:extLst>
                <a:ext uri="{FF2B5EF4-FFF2-40B4-BE49-F238E27FC236}">
                  <a16:creationId xmlns:a16="http://schemas.microsoft.com/office/drawing/2014/main" id="{63647866-8206-9744-A177-AC1E073C96FA}"/>
                </a:ext>
                <a:ext uri="{147F2762-F138-4A5C-976F-8EAC2B608ADB}">
                  <a16:predDERef xmlns:a16="http://schemas.microsoft.com/office/drawing/2014/main" pred="{BEB4D122-61D8-7344-9C50-62C34F33D655}"/>
                </a:ext>
              </a:extLst>
            </xdr:cNvPr>
            <xdr:cNvPicPr/>
          </xdr:nvPicPr>
          <xdr:blipFill>
            <a:blip xmlns:r="http://schemas.openxmlformats.org/officeDocument/2006/relationships" r:embed="rId507"/>
            <a:stretch>
              <a:fillRect/>
            </a:stretch>
          </xdr:blipFill>
          <xdr:spPr>
            <a:xfrm>
              <a:off x="4900320" y="1946160"/>
              <a:ext cx="71280" cy="115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53449</xdr:colOff>
      <xdr:row>11</xdr:row>
      <xdr:rowOff>104630</xdr:rowOff>
    </xdr:from>
    <xdr:to>
      <xdr:col>8</xdr:col>
      <xdr:colOff>93409</xdr:colOff>
      <xdr:row>11</xdr:row>
      <xdr:rowOff>125870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8">
          <xdr14:nvContentPartPr>
            <xdr14:cNvPr id="275" name="Ink 274">
              <a:extLst>
                <a:ext uri="{FF2B5EF4-FFF2-40B4-BE49-F238E27FC236}">
                  <a16:creationId xmlns:a16="http://schemas.microsoft.com/office/drawing/2014/main" xmlns="" id="{3BB41E61-ACCC-0848-9EDE-B01D7D79A966}"/>
                </a:ext>
                <a:ext uri="{147F2762-F138-4A5C-976F-8EAC2B608ADB}">
                  <a16:predDERef xmlns:a16="http://schemas.microsoft.com/office/drawing/2014/main" xmlns="" pred="{63647866-8206-9744-A177-AC1E073C96FA}"/>
                </a:ext>
              </a:extLst>
            </xdr14:cNvPr>
            <xdr14:cNvContentPartPr/>
          </xdr14:nvContentPartPr>
          <xdr14:nvPr macro=""/>
          <xdr14:xfrm>
            <a:off x="4928760" y="1998000"/>
            <a:ext cx="39960" cy="21240"/>
          </xdr14:xfrm>
        </xdr:contentPart>
      </mc:Choice>
      <mc:Fallback xmlns="">
        <xdr:pic>
          <xdr:nvPicPr>
            <xdr:cNvPr id="275" name="Ink 274">
              <a:extLst>
                <a:ext uri="{FF2B5EF4-FFF2-40B4-BE49-F238E27FC236}">
                  <a16:creationId xmlns:a16="http://schemas.microsoft.com/office/drawing/2014/main" id="{3BB41E61-ACCC-0848-9EDE-B01D7D79A966}"/>
                </a:ext>
                <a:ext uri="{147F2762-F138-4A5C-976F-8EAC2B608ADB}">
                  <a16:predDERef xmlns:a16="http://schemas.microsoft.com/office/drawing/2014/main" pred="{63647866-8206-9744-A177-AC1E073C96FA}"/>
                </a:ext>
              </a:extLst>
            </xdr:cNvPr>
            <xdr:cNvPicPr/>
          </xdr:nvPicPr>
          <xdr:blipFill>
            <a:blip xmlns:r="http://schemas.openxmlformats.org/officeDocument/2006/relationships" r:embed="rId509"/>
            <a:stretch>
              <a:fillRect/>
            </a:stretch>
          </xdr:blipFill>
          <xdr:spPr>
            <a:xfrm>
              <a:off x="4921200" y="1990440"/>
              <a:ext cx="55080" cy="3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197449</xdr:colOff>
      <xdr:row>11</xdr:row>
      <xdr:rowOff>120830</xdr:rowOff>
    </xdr:from>
    <xdr:to>
      <xdr:col>8</xdr:col>
      <xdr:colOff>218689</xdr:colOff>
      <xdr:row>11</xdr:row>
      <xdr:rowOff>125870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0">
          <xdr14:nvContentPartPr>
            <xdr14:cNvPr id="276" name="Ink 275">
              <a:extLst>
                <a:ext uri="{FF2B5EF4-FFF2-40B4-BE49-F238E27FC236}">
                  <a16:creationId xmlns:a16="http://schemas.microsoft.com/office/drawing/2014/main" xmlns="" id="{5152E3DC-6597-664C-A2E5-20001063E480}"/>
                </a:ext>
                <a:ext uri="{147F2762-F138-4A5C-976F-8EAC2B608ADB}">
                  <a16:predDERef xmlns:a16="http://schemas.microsoft.com/office/drawing/2014/main" xmlns="" pred="{3BB41E61-ACCC-0848-9EDE-B01D7D79A966}"/>
                </a:ext>
              </a:extLst>
            </xdr14:cNvPr>
            <xdr14:cNvContentPartPr/>
          </xdr14:nvContentPartPr>
          <xdr14:nvPr macro=""/>
          <xdr14:xfrm>
            <a:off x="5072760" y="2014200"/>
            <a:ext cx="21240" cy="5040"/>
          </xdr14:xfrm>
        </xdr:contentPart>
      </mc:Choice>
      <mc:Fallback xmlns="">
        <xdr:pic>
          <xdr:nvPicPr>
            <xdr:cNvPr id="276" name="Ink 275">
              <a:extLst>
                <a:ext uri="{FF2B5EF4-FFF2-40B4-BE49-F238E27FC236}">
                  <a16:creationId xmlns:a16="http://schemas.microsoft.com/office/drawing/2014/main" id="{5152E3DC-6597-664C-A2E5-20001063E480}"/>
                </a:ext>
                <a:ext uri="{147F2762-F138-4A5C-976F-8EAC2B608ADB}">
                  <a16:predDERef xmlns:a16="http://schemas.microsoft.com/office/drawing/2014/main" pred="{3BB41E61-ACCC-0848-9EDE-B01D7D79A966}"/>
                </a:ext>
              </a:extLst>
            </xdr:cNvPr>
            <xdr:cNvPicPr/>
          </xdr:nvPicPr>
          <xdr:blipFill>
            <a:blip xmlns:r="http://schemas.openxmlformats.org/officeDocument/2006/relationships" r:embed="rId511"/>
            <a:stretch>
              <a:fillRect/>
            </a:stretch>
          </xdr:blipFill>
          <xdr:spPr>
            <a:xfrm>
              <a:off x="5065200" y="2006640"/>
              <a:ext cx="3636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295369</xdr:colOff>
      <xdr:row>11</xdr:row>
      <xdr:rowOff>48830</xdr:rowOff>
    </xdr:from>
    <xdr:to>
      <xdr:col>8</xdr:col>
      <xdr:colOff>365569</xdr:colOff>
      <xdr:row>11</xdr:row>
      <xdr:rowOff>160430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2">
          <xdr14:nvContentPartPr>
            <xdr14:cNvPr id="277" name="Ink 276">
              <a:extLst>
                <a:ext uri="{FF2B5EF4-FFF2-40B4-BE49-F238E27FC236}">
                  <a16:creationId xmlns:a16="http://schemas.microsoft.com/office/drawing/2014/main" xmlns="" id="{C0AF031B-59B5-FC4A-86DB-33E101955876}"/>
                </a:ext>
                <a:ext uri="{147F2762-F138-4A5C-976F-8EAC2B608ADB}">
                  <a16:predDERef xmlns:a16="http://schemas.microsoft.com/office/drawing/2014/main" xmlns="" pred="{5152E3DC-6597-664C-A2E5-20001063E480}"/>
                </a:ext>
              </a:extLst>
            </xdr14:cNvPr>
            <xdr14:cNvContentPartPr/>
          </xdr14:nvContentPartPr>
          <xdr14:nvPr macro=""/>
          <xdr14:xfrm>
            <a:off x="5170680" y="1942200"/>
            <a:ext cx="70200" cy="111600"/>
          </xdr14:xfrm>
        </xdr:contentPart>
      </mc:Choice>
      <mc:Fallback xmlns="">
        <xdr:pic>
          <xdr:nvPicPr>
            <xdr:cNvPr id="277" name="Ink 276">
              <a:extLst>
                <a:ext uri="{FF2B5EF4-FFF2-40B4-BE49-F238E27FC236}">
                  <a16:creationId xmlns:a16="http://schemas.microsoft.com/office/drawing/2014/main" id="{C0AF031B-59B5-FC4A-86DB-33E101955876}"/>
                </a:ext>
                <a:ext uri="{147F2762-F138-4A5C-976F-8EAC2B608ADB}">
                  <a16:predDERef xmlns:a16="http://schemas.microsoft.com/office/drawing/2014/main" pred="{5152E3DC-6597-664C-A2E5-20001063E480}"/>
                </a:ext>
              </a:extLst>
            </xdr:cNvPr>
            <xdr:cNvPicPr/>
          </xdr:nvPicPr>
          <xdr:blipFill>
            <a:blip xmlns:r="http://schemas.openxmlformats.org/officeDocument/2006/relationships" r:embed="rId513"/>
            <a:stretch>
              <a:fillRect/>
            </a:stretch>
          </xdr:blipFill>
          <xdr:spPr>
            <a:xfrm>
              <a:off x="5163120" y="1934640"/>
              <a:ext cx="85320" cy="126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320929</xdr:colOff>
      <xdr:row>11</xdr:row>
      <xdr:rowOff>104630</xdr:rowOff>
    </xdr:from>
    <xdr:to>
      <xdr:col>8</xdr:col>
      <xdr:colOff>358369</xdr:colOff>
      <xdr:row>11</xdr:row>
      <xdr:rowOff>135230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4">
          <xdr14:nvContentPartPr>
            <xdr14:cNvPr id="278" name="Ink 277">
              <a:extLst>
                <a:ext uri="{FF2B5EF4-FFF2-40B4-BE49-F238E27FC236}">
                  <a16:creationId xmlns:a16="http://schemas.microsoft.com/office/drawing/2014/main" xmlns="" id="{F4E18B79-2EE2-BB46-9020-267DC3C2661D}"/>
                </a:ext>
                <a:ext uri="{147F2762-F138-4A5C-976F-8EAC2B608ADB}">
                  <a16:predDERef xmlns:a16="http://schemas.microsoft.com/office/drawing/2014/main" xmlns="" pred="{C0AF031B-59B5-FC4A-86DB-33E101955876}"/>
                </a:ext>
              </a:extLst>
            </xdr14:cNvPr>
            <xdr14:cNvContentPartPr/>
          </xdr14:nvContentPartPr>
          <xdr14:nvPr macro=""/>
          <xdr14:xfrm>
            <a:off x="5196240" y="1998000"/>
            <a:ext cx="37440" cy="30600"/>
          </xdr14:xfrm>
        </xdr:contentPart>
      </mc:Choice>
      <mc:Fallback xmlns="">
        <xdr:pic>
          <xdr:nvPicPr>
            <xdr:cNvPr id="278" name="Ink 277">
              <a:extLst>
                <a:ext uri="{FF2B5EF4-FFF2-40B4-BE49-F238E27FC236}">
                  <a16:creationId xmlns:a16="http://schemas.microsoft.com/office/drawing/2014/main" id="{F4E18B79-2EE2-BB46-9020-267DC3C2661D}"/>
                </a:ext>
                <a:ext uri="{147F2762-F138-4A5C-976F-8EAC2B608ADB}">
                  <a16:predDERef xmlns:a16="http://schemas.microsoft.com/office/drawing/2014/main" pred="{C0AF031B-59B5-FC4A-86DB-33E101955876}"/>
                </a:ext>
              </a:extLst>
            </xdr:cNvPr>
            <xdr:cNvPicPr/>
          </xdr:nvPicPr>
          <xdr:blipFill>
            <a:blip xmlns:r="http://schemas.openxmlformats.org/officeDocument/2006/relationships" r:embed="rId515"/>
            <a:stretch>
              <a:fillRect/>
            </a:stretch>
          </xdr:blipFill>
          <xdr:spPr>
            <a:xfrm>
              <a:off x="5188680" y="1990440"/>
              <a:ext cx="52560" cy="45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383569</xdr:colOff>
      <xdr:row>11</xdr:row>
      <xdr:rowOff>67190</xdr:rowOff>
    </xdr:from>
    <xdr:to>
      <xdr:col>8</xdr:col>
      <xdr:colOff>474649</xdr:colOff>
      <xdr:row>11</xdr:row>
      <xdr:rowOff>142070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6">
          <xdr14:nvContentPartPr>
            <xdr14:cNvPr id="279" name="Ink 278">
              <a:extLst>
                <a:ext uri="{FF2B5EF4-FFF2-40B4-BE49-F238E27FC236}">
                  <a16:creationId xmlns:a16="http://schemas.microsoft.com/office/drawing/2014/main" xmlns="" id="{C673E40D-103B-E147-83DD-FBA78C3DC2C4}"/>
                </a:ext>
                <a:ext uri="{147F2762-F138-4A5C-976F-8EAC2B608ADB}">
                  <a16:predDERef xmlns:a16="http://schemas.microsoft.com/office/drawing/2014/main" xmlns="" pred="{F4E18B79-2EE2-BB46-9020-267DC3C2661D}"/>
                </a:ext>
              </a:extLst>
            </xdr14:cNvPr>
            <xdr14:cNvContentPartPr/>
          </xdr14:nvContentPartPr>
          <xdr14:nvPr macro=""/>
          <xdr14:xfrm>
            <a:off x="5258880" y="1960560"/>
            <a:ext cx="91080" cy="74880"/>
          </xdr14:xfrm>
        </xdr:contentPart>
      </mc:Choice>
      <mc:Fallback xmlns="">
        <xdr:pic>
          <xdr:nvPicPr>
            <xdr:cNvPr id="279" name="Ink 278">
              <a:extLst>
                <a:ext uri="{FF2B5EF4-FFF2-40B4-BE49-F238E27FC236}">
                  <a16:creationId xmlns:a16="http://schemas.microsoft.com/office/drawing/2014/main" id="{C673E40D-103B-E147-83DD-FBA78C3DC2C4}"/>
                </a:ext>
                <a:ext uri="{147F2762-F138-4A5C-976F-8EAC2B608ADB}">
                  <a16:predDERef xmlns:a16="http://schemas.microsoft.com/office/drawing/2014/main" pred="{F4E18B79-2EE2-BB46-9020-267DC3C2661D}"/>
                </a:ext>
              </a:extLst>
            </xdr:cNvPr>
            <xdr:cNvPicPr/>
          </xdr:nvPicPr>
          <xdr:blipFill>
            <a:blip xmlns:r="http://schemas.openxmlformats.org/officeDocument/2006/relationships" r:embed="rId517"/>
            <a:stretch>
              <a:fillRect/>
            </a:stretch>
          </xdr:blipFill>
          <xdr:spPr>
            <a:xfrm>
              <a:off x="5251320" y="1953000"/>
              <a:ext cx="10620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497689</xdr:colOff>
      <xdr:row>11</xdr:row>
      <xdr:rowOff>134870</xdr:rowOff>
    </xdr:from>
    <xdr:to>
      <xdr:col>8</xdr:col>
      <xdr:colOff>514249</xdr:colOff>
      <xdr:row>11</xdr:row>
      <xdr:rowOff>139910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8">
          <xdr14:nvContentPartPr>
            <xdr14:cNvPr id="280" name="Ink 279">
              <a:extLst>
                <a:ext uri="{FF2B5EF4-FFF2-40B4-BE49-F238E27FC236}">
                  <a16:creationId xmlns:a16="http://schemas.microsoft.com/office/drawing/2014/main" xmlns="" id="{6BF60AB6-F62A-8741-AE12-BAFDEE65A25C}"/>
                </a:ext>
                <a:ext uri="{147F2762-F138-4A5C-976F-8EAC2B608ADB}">
                  <a16:predDERef xmlns:a16="http://schemas.microsoft.com/office/drawing/2014/main" xmlns="" pred="{C673E40D-103B-E147-83DD-FBA78C3DC2C4}"/>
                </a:ext>
              </a:extLst>
            </xdr14:cNvPr>
            <xdr14:cNvContentPartPr/>
          </xdr14:nvContentPartPr>
          <xdr14:nvPr macro=""/>
          <xdr14:xfrm>
            <a:off x="5373000" y="2028240"/>
            <a:ext cx="16560" cy="5040"/>
          </xdr14:xfrm>
        </xdr:contentPart>
      </mc:Choice>
      <mc:Fallback xmlns="">
        <xdr:pic>
          <xdr:nvPicPr>
            <xdr:cNvPr id="280" name="Ink 279">
              <a:extLst>
                <a:ext uri="{FF2B5EF4-FFF2-40B4-BE49-F238E27FC236}">
                  <a16:creationId xmlns:a16="http://schemas.microsoft.com/office/drawing/2014/main" id="{6BF60AB6-F62A-8741-AE12-BAFDEE65A25C}"/>
                </a:ext>
                <a:ext uri="{147F2762-F138-4A5C-976F-8EAC2B608ADB}">
                  <a16:predDERef xmlns:a16="http://schemas.microsoft.com/office/drawing/2014/main" pred="{C673E40D-103B-E147-83DD-FBA78C3DC2C4}"/>
                </a:ext>
              </a:extLst>
            </xdr:cNvPr>
            <xdr:cNvPicPr/>
          </xdr:nvPicPr>
          <xdr:blipFill>
            <a:blip xmlns:r="http://schemas.openxmlformats.org/officeDocument/2006/relationships" r:embed="rId519"/>
            <a:stretch>
              <a:fillRect/>
            </a:stretch>
          </xdr:blipFill>
          <xdr:spPr>
            <a:xfrm>
              <a:off x="5365440" y="2020680"/>
              <a:ext cx="3168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553489</xdr:colOff>
      <xdr:row>11</xdr:row>
      <xdr:rowOff>65030</xdr:rowOff>
    </xdr:from>
    <xdr:to>
      <xdr:col>8</xdr:col>
      <xdr:colOff>577249</xdr:colOff>
      <xdr:row>11</xdr:row>
      <xdr:rowOff>151070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0">
          <xdr14:nvContentPartPr>
            <xdr14:cNvPr id="281" name="Ink 280">
              <a:extLst>
                <a:ext uri="{FF2B5EF4-FFF2-40B4-BE49-F238E27FC236}">
                  <a16:creationId xmlns:a16="http://schemas.microsoft.com/office/drawing/2014/main" xmlns="" id="{E695EF17-9C5F-934F-BA64-29A7166B865B}"/>
                </a:ext>
                <a:ext uri="{147F2762-F138-4A5C-976F-8EAC2B608ADB}">
                  <a16:predDERef xmlns:a16="http://schemas.microsoft.com/office/drawing/2014/main" xmlns="" pred="{6BF60AB6-F62A-8741-AE12-BAFDEE65A25C}"/>
                </a:ext>
              </a:extLst>
            </xdr14:cNvPr>
            <xdr14:cNvContentPartPr/>
          </xdr14:nvContentPartPr>
          <xdr14:nvPr macro=""/>
          <xdr14:xfrm>
            <a:off x="5428800" y="1958400"/>
            <a:ext cx="23760" cy="86040"/>
          </xdr14:xfrm>
        </xdr:contentPart>
      </mc:Choice>
      <mc:Fallback xmlns="">
        <xdr:pic>
          <xdr:nvPicPr>
            <xdr:cNvPr id="281" name="Ink 280">
              <a:extLst>
                <a:ext uri="{FF2B5EF4-FFF2-40B4-BE49-F238E27FC236}">
                  <a16:creationId xmlns:a16="http://schemas.microsoft.com/office/drawing/2014/main" id="{E695EF17-9C5F-934F-BA64-29A7166B865B}"/>
                </a:ext>
                <a:ext uri="{147F2762-F138-4A5C-976F-8EAC2B608ADB}">
                  <a16:predDERef xmlns:a16="http://schemas.microsoft.com/office/drawing/2014/main" pred="{6BF60AB6-F62A-8741-AE12-BAFDEE65A25C}"/>
                </a:ext>
              </a:extLst>
            </xdr:cNvPr>
            <xdr:cNvPicPr/>
          </xdr:nvPicPr>
          <xdr:blipFill>
            <a:blip xmlns:r="http://schemas.openxmlformats.org/officeDocument/2006/relationships" r:embed="rId521"/>
            <a:stretch>
              <a:fillRect/>
            </a:stretch>
          </xdr:blipFill>
          <xdr:spPr>
            <a:xfrm>
              <a:off x="5421240" y="1951200"/>
              <a:ext cx="38520" cy="101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606769</xdr:colOff>
      <xdr:row>11</xdr:row>
      <xdr:rowOff>69710</xdr:rowOff>
    </xdr:from>
    <xdr:to>
      <xdr:col>9</xdr:col>
      <xdr:colOff>34796</xdr:colOff>
      <xdr:row>11</xdr:row>
      <xdr:rowOff>146750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2">
          <xdr14:nvContentPartPr>
            <xdr14:cNvPr id="282" name="Ink 281">
              <a:extLst>
                <a:ext uri="{FF2B5EF4-FFF2-40B4-BE49-F238E27FC236}">
                  <a16:creationId xmlns:a16="http://schemas.microsoft.com/office/drawing/2014/main" xmlns="" id="{374F11F2-586F-BE4B-9C43-67FC1CC08F29}"/>
                </a:ext>
                <a:ext uri="{147F2762-F138-4A5C-976F-8EAC2B608ADB}">
                  <a16:predDERef xmlns:a16="http://schemas.microsoft.com/office/drawing/2014/main" xmlns="" pred="{E695EF17-9C5F-934F-BA64-29A7166B865B}"/>
                </a:ext>
              </a:extLst>
            </xdr14:cNvPr>
            <xdr14:cNvContentPartPr/>
          </xdr14:nvContentPartPr>
          <xdr14:nvPr macro=""/>
          <xdr14:xfrm>
            <a:off x="5482080" y="1963080"/>
            <a:ext cx="37440" cy="77040"/>
          </xdr14:xfrm>
        </xdr:contentPart>
      </mc:Choice>
      <mc:Fallback xmlns="">
        <xdr:pic>
          <xdr:nvPicPr>
            <xdr:cNvPr id="282" name="Ink 281">
              <a:extLst>
                <a:ext uri="{FF2B5EF4-FFF2-40B4-BE49-F238E27FC236}">
                  <a16:creationId xmlns:a16="http://schemas.microsoft.com/office/drawing/2014/main" id="{374F11F2-586F-BE4B-9C43-67FC1CC08F29}"/>
                </a:ext>
                <a:ext uri="{147F2762-F138-4A5C-976F-8EAC2B608ADB}">
                  <a16:predDERef xmlns:a16="http://schemas.microsoft.com/office/drawing/2014/main" pred="{E695EF17-9C5F-934F-BA64-29A7166B865B}"/>
                </a:ext>
              </a:extLst>
            </xdr:cNvPr>
            <xdr:cNvPicPr/>
          </xdr:nvPicPr>
          <xdr:blipFill>
            <a:blip xmlns:r="http://schemas.openxmlformats.org/officeDocument/2006/relationships" r:embed="rId523"/>
            <a:stretch>
              <a:fillRect/>
            </a:stretch>
          </xdr:blipFill>
          <xdr:spPr>
            <a:xfrm>
              <a:off x="5474520" y="1955520"/>
              <a:ext cx="52560" cy="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44155</xdr:colOff>
      <xdr:row>11</xdr:row>
      <xdr:rowOff>71870</xdr:rowOff>
    </xdr:from>
    <xdr:to>
      <xdr:col>9</xdr:col>
      <xdr:colOff>93115</xdr:colOff>
      <xdr:row>11</xdr:row>
      <xdr:rowOff>165110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4">
          <xdr14:nvContentPartPr>
            <xdr14:cNvPr id="283" name="Ink 282">
              <a:extLst>
                <a:ext uri="{FF2B5EF4-FFF2-40B4-BE49-F238E27FC236}">
                  <a16:creationId xmlns:a16="http://schemas.microsoft.com/office/drawing/2014/main" xmlns="" id="{E09BED81-45A2-1E47-88E8-AD0F33622569}"/>
                </a:ext>
                <a:ext uri="{147F2762-F138-4A5C-976F-8EAC2B608ADB}">
                  <a16:predDERef xmlns:a16="http://schemas.microsoft.com/office/drawing/2014/main" xmlns="" pred="{374F11F2-586F-BE4B-9C43-67FC1CC08F29}"/>
                </a:ext>
              </a:extLst>
            </xdr14:cNvPr>
            <xdr14:cNvContentPartPr/>
          </xdr14:nvContentPartPr>
          <xdr14:nvPr macro=""/>
          <xdr14:xfrm>
            <a:off x="5528880" y="1965240"/>
            <a:ext cx="48960" cy="93240"/>
          </xdr14:xfrm>
        </xdr:contentPart>
      </mc:Choice>
      <mc:Fallback xmlns="">
        <xdr:pic>
          <xdr:nvPicPr>
            <xdr:cNvPr id="283" name="Ink 282">
              <a:extLst>
                <a:ext uri="{FF2B5EF4-FFF2-40B4-BE49-F238E27FC236}">
                  <a16:creationId xmlns:a16="http://schemas.microsoft.com/office/drawing/2014/main" id="{E09BED81-45A2-1E47-88E8-AD0F33622569}"/>
                </a:ext>
                <a:ext uri="{147F2762-F138-4A5C-976F-8EAC2B608ADB}">
                  <a16:predDERef xmlns:a16="http://schemas.microsoft.com/office/drawing/2014/main" pred="{374F11F2-586F-BE4B-9C43-67FC1CC08F29}"/>
                </a:ext>
              </a:extLst>
            </xdr:cNvPr>
            <xdr:cNvPicPr/>
          </xdr:nvPicPr>
          <xdr:blipFill>
            <a:blip xmlns:r="http://schemas.openxmlformats.org/officeDocument/2006/relationships" r:embed="rId525"/>
            <a:stretch>
              <a:fillRect/>
            </a:stretch>
          </xdr:blipFill>
          <xdr:spPr>
            <a:xfrm>
              <a:off x="5521320" y="1957680"/>
              <a:ext cx="6408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113635</xdr:colOff>
      <xdr:row>11</xdr:row>
      <xdr:rowOff>93110</xdr:rowOff>
    </xdr:from>
    <xdr:to>
      <xdr:col>9</xdr:col>
      <xdr:colOff>134875</xdr:colOff>
      <xdr:row>11</xdr:row>
      <xdr:rowOff>148910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6">
          <xdr14:nvContentPartPr>
            <xdr14:cNvPr id="284" name="Ink 283">
              <a:extLst>
                <a:ext uri="{FF2B5EF4-FFF2-40B4-BE49-F238E27FC236}">
                  <a16:creationId xmlns:a16="http://schemas.microsoft.com/office/drawing/2014/main" xmlns="" id="{C9F7E0BF-B3D3-0643-B14C-ECBFDEAB9B35}"/>
                </a:ext>
                <a:ext uri="{147F2762-F138-4A5C-976F-8EAC2B608ADB}">
                  <a16:predDERef xmlns:a16="http://schemas.microsoft.com/office/drawing/2014/main" xmlns="" pred="{E09BED81-45A2-1E47-88E8-AD0F33622569}"/>
                </a:ext>
              </a:extLst>
            </xdr14:cNvPr>
            <xdr14:cNvContentPartPr/>
          </xdr14:nvContentPartPr>
          <xdr14:nvPr macro=""/>
          <xdr14:xfrm>
            <a:off x="5598360" y="1986480"/>
            <a:ext cx="21240" cy="55800"/>
          </xdr14:xfrm>
        </xdr:contentPart>
      </mc:Choice>
      <mc:Fallback xmlns="">
        <xdr:pic>
          <xdr:nvPicPr>
            <xdr:cNvPr id="284" name="Ink 283">
              <a:extLst>
                <a:ext uri="{FF2B5EF4-FFF2-40B4-BE49-F238E27FC236}">
                  <a16:creationId xmlns:a16="http://schemas.microsoft.com/office/drawing/2014/main" id="{C9F7E0BF-B3D3-0643-B14C-ECBFDEAB9B35}"/>
                </a:ext>
                <a:ext uri="{147F2762-F138-4A5C-976F-8EAC2B608ADB}">
                  <a16:predDERef xmlns:a16="http://schemas.microsoft.com/office/drawing/2014/main" pred="{E09BED81-45A2-1E47-88E8-AD0F33622569}"/>
                </a:ext>
              </a:extLst>
            </xdr:cNvPr>
            <xdr:cNvPicPr/>
          </xdr:nvPicPr>
          <xdr:blipFill>
            <a:blip xmlns:r="http://schemas.openxmlformats.org/officeDocument/2006/relationships" r:embed="rId527"/>
            <a:stretch>
              <a:fillRect/>
            </a:stretch>
          </xdr:blipFill>
          <xdr:spPr>
            <a:xfrm>
              <a:off x="5591160" y="1978920"/>
              <a:ext cx="36360" cy="70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116155</xdr:colOff>
      <xdr:row>11</xdr:row>
      <xdr:rowOff>69710</xdr:rowOff>
    </xdr:from>
    <xdr:to>
      <xdr:col>9</xdr:col>
      <xdr:colOff>144595</xdr:colOff>
      <xdr:row>11</xdr:row>
      <xdr:rowOff>90950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8">
          <xdr14:nvContentPartPr>
            <xdr14:cNvPr id="285" name="Ink 284">
              <a:extLst>
                <a:ext uri="{FF2B5EF4-FFF2-40B4-BE49-F238E27FC236}">
                  <a16:creationId xmlns:a16="http://schemas.microsoft.com/office/drawing/2014/main" xmlns="" id="{E295DB0B-ECCC-F146-B7D2-FC518ECE06C8}"/>
                </a:ext>
                <a:ext uri="{147F2762-F138-4A5C-976F-8EAC2B608ADB}">
                  <a16:predDERef xmlns:a16="http://schemas.microsoft.com/office/drawing/2014/main" xmlns="" pred="{C9F7E0BF-B3D3-0643-B14C-ECBFDEAB9B35}"/>
                </a:ext>
              </a:extLst>
            </xdr14:cNvPr>
            <xdr14:cNvContentPartPr/>
          </xdr14:nvContentPartPr>
          <xdr14:nvPr macro=""/>
          <xdr14:xfrm>
            <a:off x="5600880" y="1963080"/>
            <a:ext cx="28440" cy="21240"/>
          </xdr14:xfrm>
        </xdr:contentPart>
      </mc:Choice>
      <mc:Fallback xmlns="">
        <xdr:pic>
          <xdr:nvPicPr>
            <xdr:cNvPr id="285" name="Ink 284">
              <a:extLst>
                <a:ext uri="{FF2B5EF4-FFF2-40B4-BE49-F238E27FC236}">
                  <a16:creationId xmlns:a16="http://schemas.microsoft.com/office/drawing/2014/main" id="{E295DB0B-ECCC-F146-B7D2-FC518ECE06C8}"/>
                </a:ext>
                <a:ext uri="{147F2762-F138-4A5C-976F-8EAC2B608ADB}">
                  <a16:predDERef xmlns:a16="http://schemas.microsoft.com/office/drawing/2014/main" pred="{C9F7E0BF-B3D3-0643-B14C-ECBFDEAB9B35}"/>
                </a:ext>
              </a:extLst>
            </xdr:cNvPr>
            <xdr:cNvPicPr/>
          </xdr:nvPicPr>
          <xdr:blipFill>
            <a:blip xmlns:r="http://schemas.openxmlformats.org/officeDocument/2006/relationships" r:embed="rId529"/>
            <a:stretch>
              <a:fillRect/>
            </a:stretch>
          </xdr:blipFill>
          <xdr:spPr>
            <a:xfrm>
              <a:off x="5593320" y="1955520"/>
              <a:ext cx="43200" cy="3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262675</xdr:colOff>
      <xdr:row>11</xdr:row>
      <xdr:rowOff>48830</xdr:rowOff>
    </xdr:from>
    <xdr:to>
      <xdr:col>9</xdr:col>
      <xdr:colOff>323515</xdr:colOff>
      <xdr:row>11</xdr:row>
      <xdr:rowOff>157550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0">
          <xdr14:nvContentPartPr>
            <xdr14:cNvPr id="286" name="Ink 285">
              <a:extLst>
                <a:ext uri="{FF2B5EF4-FFF2-40B4-BE49-F238E27FC236}">
                  <a16:creationId xmlns:a16="http://schemas.microsoft.com/office/drawing/2014/main" xmlns="" id="{90C13F94-7019-D740-8482-4352E55F5703}"/>
                </a:ext>
                <a:ext uri="{147F2762-F138-4A5C-976F-8EAC2B608ADB}">
                  <a16:predDERef xmlns:a16="http://schemas.microsoft.com/office/drawing/2014/main" xmlns="" pred="{E295DB0B-ECCC-F146-B7D2-FC518ECE06C8}"/>
                </a:ext>
              </a:extLst>
            </xdr14:cNvPr>
            <xdr14:cNvContentPartPr/>
          </xdr14:nvContentPartPr>
          <xdr14:nvPr macro=""/>
          <xdr14:xfrm>
            <a:off x="5747400" y="1942200"/>
            <a:ext cx="60840" cy="108720"/>
          </xdr14:xfrm>
        </xdr:contentPart>
      </mc:Choice>
      <mc:Fallback xmlns="">
        <xdr:pic>
          <xdr:nvPicPr>
            <xdr:cNvPr id="286" name="Ink 285">
              <a:extLst>
                <a:ext uri="{FF2B5EF4-FFF2-40B4-BE49-F238E27FC236}">
                  <a16:creationId xmlns:a16="http://schemas.microsoft.com/office/drawing/2014/main" id="{90C13F94-7019-D740-8482-4352E55F5703}"/>
                </a:ext>
                <a:ext uri="{147F2762-F138-4A5C-976F-8EAC2B608ADB}">
                  <a16:predDERef xmlns:a16="http://schemas.microsoft.com/office/drawing/2014/main" pred="{E295DB0B-ECCC-F146-B7D2-FC518ECE06C8}"/>
                </a:ext>
              </a:extLst>
            </xdr:cNvPr>
            <xdr:cNvPicPr/>
          </xdr:nvPicPr>
          <xdr:blipFill>
            <a:blip xmlns:r="http://schemas.openxmlformats.org/officeDocument/2006/relationships" r:embed="rId531"/>
            <a:stretch>
              <a:fillRect/>
            </a:stretch>
          </xdr:blipFill>
          <xdr:spPr>
            <a:xfrm>
              <a:off x="5739840" y="1934640"/>
              <a:ext cx="75960" cy="123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290395</xdr:colOff>
      <xdr:row>11</xdr:row>
      <xdr:rowOff>106790</xdr:rowOff>
    </xdr:from>
    <xdr:to>
      <xdr:col>9</xdr:col>
      <xdr:colOff>306955</xdr:colOff>
      <xdr:row>11</xdr:row>
      <xdr:rowOff>139550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2">
          <xdr14:nvContentPartPr>
            <xdr14:cNvPr id="287" name="Ink 286">
              <a:extLst>
                <a:ext uri="{FF2B5EF4-FFF2-40B4-BE49-F238E27FC236}">
                  <a16:creationId xmlns:a16="http://schemas.microsoft.com/office/drawing/2014/main" xmlns="" id="{DCF1D2FA-A8E8-B04C-9C45-C39127746C09}"/>
                </a:ext>
                <a:ext uri="{147F2762-F138-4A5C-976F-8EAC2B608ADB}">
                  <a16:predDERef xmlns:a16="http://schemas.microsoft.com/office/drawing/2014/main" xmlns="" pred="{90C13F94-7019-D740-8482-4352E55F5703}"/>
                </a:ext>
              </a:extLst>
            </xdr14:cNvPr>
            <xdr14:cNvContentPartPr/>
          </xdr14:nvContentPartPr>
          <xdr14:nvPr macro=""/>
          <xdr14:xfrm>
            <a:off x="5775120" y="2000160"/>
            <a:ext cx="16560" cy="32760"/>
          </xdr14:xfrm>
        </xdr:contentPart>
      </mc:Choice>
      <mc:Fallback xmlns="">
        <xdr:pic>
          <xdr:nvPicPr>
            <xdr:cNvPr id="287" name="Ink 286">
              <a:extLst>
                <a:ext uri="{FF2B5EF4-FFF2-40B4-BE49-F238E27FC236}">
                  <a16:creationId xmlns:a16="http://schemas.microsoft.com/office/drawing/2014/main" id="{DCF1D2FA-A8E8-B04C-9C45-C39127746C09}"/>
                </a:ext>
                <a:ext uri="{147F2762-F138-4A5C-976F-8EAC2B608ADB}">
                  <a16:predDERef xmlns:a16="http://schemas.microsoft.com/office/drawing/2014/main" pred="{90C13F94-7019-D740-8482-4352E55F5703}"/>
                </a:ext>
              </a:extLst>
            </xdr:cNvPr>
            <xdr:cNvPicPr/>
          </xdr:nvPicPr>
          <xdr:blipFill>
            <a:blip xmlns:r="http://schemas.openxmlformats.org/officeDocument/2006/relationships" r:embed="rId533"/>
            <a:stretch>
              <a:fillRect/>
            </a:stretch>
          </xdr:blipFill>
          <xdr:spPr>
            <a:xfrm>
              <a:off x="5767920" y="1992600"/>
              <a:ext cx="31680" cy="47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351235</xdr:colOff>
      <xdr:row>11</xdr:row>
      <xdr:rowOff>36950</xdr:rowOff>
    </xdr:from>
    <xdr:to>
      <xdr:col>9</xdr:col>
      <xdr:colOff>393355</xdr:colOff>
      <xdr:row>11</xdr:row>
      <xdr:rowOff>151070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4">
          <xdr14:nvContentPartPr>
            <xdr14:cNvPr id="288" name="Ink 287">
              <a:extLst>
                <a:ext uri="{FF2B5EF4-FFF2-40B4-BE49-F238E27FC236}">
                  <a16:creationId xmlns:a16="http://schemas.microsoft.com/office/drawing/2014/main" xmlns="" id="{623A9E43-5C70-A745-AA25-CB7404B42B40}"/>
                </a:ext>
                <a:ext uri="{147F2762-F138-4A5C-976F-8EAC2B608ADB}">
                  <a16:predDERef xmlns:a16="http://schemas.microsoft.com/office/drawing/2014/main" xmlns="" pred="{DCF1D2FA-A8E8-B04C-9C45-C39127746C09}"/>
                </a:ext>
              </a:extLst>
            </xdr14:cNvPr>
            <xdr14:cNvContentPartPr/>
          </xdr14:nvContentPartPr>
          <xdr14:nvPr macro=""/>
          <xdr14:xfrm>
            <a:off x="5835960" y="1930320"/>
            <a:ext cx="42120" cy="114120"/>
          </xdr14:xfrm>
        </xdr:contentPart>
      </mc:Choice>
      <mc:Fallback xmlns="">
        <xdr:pic>
          <xdr:nvPicPr>
            <xdr:cNvPr id="288" name="Ink 287">
              <a:extLst>
                <a:ext uri="{FF2B5EF4-FFF2-40B4-BE49-F238E27FC236}">
                  <a16:creationId xmlns:a16="http://schemas.microsoft.com/office/drawing/2014/main" id="{623A9E43-5C70-A745-AA25-CB7404B42B40}"/>
                </a:ext>
                <a:ext uri="{147F2762-F138-4A5C-976F-8EAC2B608ADB}">
                  <a16:predDERef xmlns:a16="http://schemas.microsoft.com/office/drawing/2014/main" pred="{DCF1D2FA-A8E8-B04C-9C45-C39127746C09}"/>
                </a:ext>
              </a:extLst>
            </xdr:cNvPr>
            <xdr:cNvPicPr/>
          </xdr:nvPicPr>
          <xdr:blipFill>
            <a:blip xmlns:r="http://schemas.openxmlformats.org/officeDocument/2006/relationships" r:embed="rId535"/>
            <a:stretch>
              <a:fillRect/>
            </a:stretch>
          </xdr:blipFill>
          <xdr:spPr>
            <a:xfrm>
              <a:off x="5828400" y="1922760"/>
              <a:ext cx="56880" cy="129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423235</xdr:colOff>
      <xdr:row>11</xdr:row>
      <xdr:rowOff>76550</xdr:rowOff>
    </xdr:from>
    <xdr:to>
      <xdr:col>9</xdr:col>
      <xdr:colOff>435115</xdr:colOff>
      <xdr:row>11</xdr:row>
      <xdr:rowOff>132710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6">
          <xdr14:nvContentPartPr>
            <xdr14:cNvPr id="289" name="Ink 288">
              <a:extLst>
                <a:ext uri="{FF2B5EF4-FFF2-40B4-BE49-F238E27FC236}">
                  <a16:creationId xmlns:a16="http://schemas.microsoft.com/office/drawing/2014/main" xmlns="" id="{B6472A6E-0B68-9F47-AD8D-775066AC23F3}"/>
                </a:ext>
                <a:ext uri="{147F2762-F138-4A5C-976F-8EAC2B608ADB}">
                  <a16:predDERef xmlns:a16="http://schemas.microsoft.com/office/drawing/2014/main" xmlns="" pred="{623A9E43-5C70-A745-AA25-CB7404B42B40}"/>
                </a:ext>
              </a:extLst>
            </xdr14:cNvPr>
            <xdr14:cNvContentPartPr/>
          </xdr14:nvContentPartPr>
          <xdr14:nvPr macro=""/>
          <xdr14:xfrm>
            <a:off x="5907960" y="1969920"/>
            <a:ext cx="11880" cy="56160"/>
          </xdr14:xfrm>
        </xdr:contentPart>
      </mc:Choice>
      <mc:Fallback xmlns="">
        <xdr:pic>
          <xdr:nvPicPr>
            <xdr:cNvPr id="289" name="Ink 288">
              <a:extLst>
                <a:ext uri="{FF2B5EF4-FFF2-40B4-BE49-F238E27FC236}">
                  <a16:creationId xmlns:a16="http://schemas.microsoft.com/office/drawing/2014/main" id="{B6472A6E-0B68-9F47-AD8D-775066AC23F3}"/>
                </a:ext>
                <a:ext uri="{147F2762-F138-4A5C-976F-8EAC2B608ADB}">
                  <a16:predDERef xmlns:a16="http://schemas.microsoft.com/office/drawing/2014/main" pred="{623A9E43-5C70-A745-AA25-CB7404B42B40}"/>
                </a:ext>
              </a:extLst>
            </xdr:cNvPr>
            <xdr:cNvPicPr/>
          </xdr:nvPicPr>
          <xdr:blipFill>
            <a:blip xmlns:r="http://schemas.openxmlformats.org/officeDocument/2006/relationships" r:embed="rId537"/>
            <a:stretch>
              <a:fillRect/>
            </a:stretch>
          </xdr:blipFill>
          <xdr:spPr>
            <a:xfrm>
              <a:off x="5900400" y="1962360"/>
              <a:ext cx="27000" cy="71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418555</xdr:colOff>
      <xdr:row>11</xdr:row>
      <xdr:rowOff>65030</xdr:rowOff>
    </xdr:from>
    <xdr:to>
      <xdr:col>9</xdr:col>
      <xdr:colOff>442315</xdr:colOff>
      <xdr:row>11</xdr:row>
      <xdr:rowOff>90950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8">
          <xdr14:nvContentPartPr>
            <xdr14:cNvPr id="290" name="Ink 289">
              <a:extLst>
                <a:ext uri="{FF2B5EF4-FFF2-40B4-BE49-F238E27FC236}">
                  <a16:creationId xmlns:a16="http://schemas.microsoft.com/office/drawing/2014/main" xmlns="" id="{B4396252-E9C4-704C-ACFD-93A7BCD9C666}"/>
                </a:ext>
                <a:ext uri="{147F2762-F138-4A5C-976F-8EAC2B608ADB}">
                  <a16:predDERef xmlns:a16="http://schemas.microsoft.com/office/drawing/2014/main" xmlns="" pred="{B6472A6E-0B68-9F47-AD8D-775066AC23F3}"/>
                </a:ext>
              </a:extLst>
            </xdr14:cNvPr>
            <xdr14:cNvContentPartPr/>
          </xdr14:nvContentPartPr>
          <xdr14:nvPr macro=""/>
          <xdr14:xfrm>
            <a:off x="5903280" y="1958400"/>
            <a:ext cx="23760" cy="25920"/>
          </xdr14:xfrm>
        </xdr:contentPart>
      </mc:Choice>
      <mc:Fallback xmlns="">
        <xdr:pic>
          <xdr:nvPicPr>
            <xdr:cNvPr id="290" name="Ink 289">
              <a:extLst>
                <a:ext uri="{FF2B5EF4-FFF2-40B4-BE49-F238E27FC236}">
                  <a16:creationId xmlns:a16="http://schemas.microsoft.com/office/drawing/2014/main" id="{B4396252-E9C4-704C-ACFD-93A7BCD9C666}"/>
                </a:ext>
                <a:ext uri="{147F2762-F138-4A5C-976F-8EAC2B608ADB}">
                  <a16:predDERef xmlns:a16="http://schemas.microsoft.com/office/drawing/2014/main" pred="{B6472A6E-0B68-9F47-AD8D-775066AC23F3}"/>
                </a:ext>
              </a:extLst>
            </xdr:cNvPr>
            <xdr:cNvPicPr/>
          </xdr:nvPicPr>
          <xdr:blipFill>
            <a:blip xmlns:r="http://schemas.openxmlformats.org/officeDocument/2006/relationships" r:embed="rId539"/>
            <a:stretch>
              <a:fillRect/>
            </a:stretch>
          </xdr:blipFill>
          <xdr:spPr>
            <a:xfrm>
              <a:off x="5895720" y="1950840"/>
              <a:ext cx="38520" cy="41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450955</xdr:colOff>
      <xdr:row>11</xdr:row>
      <xdr:rowOff>65030</xdr:rowOff>
    </xdr:from>
    <xdr:to>
      <xdr:col>9</xdr:col>
      <xdr:colOff>483715</xdr:colOff>
      <xdr:row>11</xdr:row>
      <xdr:rowOff>158270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0">
          <xdr14:nvContentPartPr>
            <xdr14:cNvPr id="291" name="Ink 290">
              <a:extLst>
                <a:ext uri="{FF2B5EF4-FFF2-40B4-BE49-F238E27FC236}">
                  <a16:creationId xmlns:a16="http://schemas.microsoft.com/office/drawing/2014/main" xmlns="" id="{F9A36DC9-7B4A-E84B-8B82-A6138C234BE8}"/>
                </a:ext>
                <a:ext uri="{147F2762-F138-4A5C-976F-8EAC2B608ADB}">
                  <a16:predDERef xmlns:a16="http://schemas.microsoft.com/office/drawing/2014/main" xmlns="" pred="{B4396252-E9C4-704C-ACFD-93A7BCD9C666}"/>
                </a:ext>
              </a:extLst>
            </xdr14:cNvPr>
            <xdr14:cNvContentPartPr/>
          </xdr14:nvContentPartPr>
          <xdr14:nvPr macro=""/>
          <xdr14:xfrm>
            <a:off x="5935680" y="1958400"/>
            <a:ext cx="32760" cy="93240"/>
          </xdr14:xfrm>
        </xdr:contentPart>
      </mc:Choice>
      <mc:Fallback xmlns="">
        <xdr:pic>
          <xdr:nvPicPr>
            <xdr:cNvPr id="291" name="Ink 290">
              <a:extLst>
                <a:ext uri="{FF2B5EF4-FFF2-40B4-BE49-F238E27FC236}">
                  <a16:creationId xmlns:a16="http://schemas.microsoft.com/office/drawing/2014/main" id="{F9A36DC9-7B4A-E84B-8B82-A6138C234BE8}"/>
                </a:ext>
                <a:ext uri="{147F2762-F138-4A5C-976F-8EAC2B608ADB}">
                  <a16:predDERef xmlns:a16="http://schemas.microsoft.com/office/drawing/2014/main" pred="{B4396252-E9C4-704C-ACFD-93A7BCD9C666}"/>
                </a:ext>
              </a:extLst>
            </xdr:cNvPr>
            <xdr:cNvPicPr/>
          </xdr:nvPicPr>
          <xdr:blipFill>
            <a:blip xmlns:r="http://schemas.openxmlformats.org/officeDocument/2006/relationships" r:embed="rId541"/>
            <a:stretch>
              <a:fillRect/>
            </a:stretch>
          </xdr:blipFill>
          <xdr:spPr>
            <a:xfrm>
              <a:off x="5928120" y="1951200"/>
              <a:ext cx="4788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486955</xdr:colOff>
      <xdr:row>11</xdr:row>
      <xdr:rowOff>104630</xdr:rowOff>
    </xdr:from>
    <xdr:to>
      <xdr:col>9</xdr:col>
      <xdr:colOff>514315</xdr:colOff>
      <xdr:row>11</xdr:row>
      <xdr:rowOff>123710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2">
          <xdr14:nvContentPartPr>
            <xdr14:cNvPr id="292" name="Ink 291">
              <a:extLst>
                <a:ext uri="{FF2B5EF4-FFF2-40B4-BE49-F238E27FC236}">
                  <a16:creationId xmlns:a16="http://schemas.microsoft.com/office/drawing/2014/main" xmlns="" id="{FE7E7903-8727-194C-98DA-CCF6DF374BE1}"/>
                </a:ext>
                <a:ext uri="{147F2762-F138-4A5C-976F-8EAC2B608ADB}">
                  <a16:predDERef xmlns:a16="http://schemas.microsoft.com/office/drawing/2014/main" xmlns="" pred="{F9A36DC9-7B4A-E84B-8B82-A6138C234BE8}"/>
                </a:ext>
              </a:extLst>
            </xdr14:cNvPr>
            <xdr14:cNvContentPartPr/>
          </xdr14:nvContentPartPr>
          <xdr14:nvPr macro=""/>
          <xdr14:xfrm>
            <a:off x="5971680" y="1998000"/>
            <a:ext cx="27360" cy="19080"/>
          </xdr14:xfrm>
        </xdr:contentPart>
      </mc:Choice>
      <mc:Fallback xmlns="">
        <xdr:pic>
          <xdr:nvPicPr>
            <xdr:cNvPr id="292" name="Ink 291">
              <a:extLst>
                <a:ext uri="{FF2B5EF4-FFF2-40B4-BE49-F238E27FC236}">
                  <a16:creationId xmlns:a16="http://schemas.microsoft.com/office/drawing/2014/main" id="{FE7E7903-8727-194C-98DA-CCF6DF374BE1}"/>
                </a:ext>
                <a:ext uri="{147F2762-F138-4A5C-976F-8EAC2B608ADB}">
                  <a16:predDERef xmlns:a16="http://schemas.microsoft.com/office/drawing/2014/main" pred="{F9A36DC9-7B4A-E84B-8B82-A6138C234BE8}"/>
                </a:ext>
              </a:extLst>
            </xdr:cNvPr>
            <xdr:cNvPicPr/>
          </xdr:nvPicPr>
          <xdr:blipFill>
            <a:blip xmlns:r="http://schemas.openxmlformats.org/officeDocument/2006/relationships" r:embed="rId543"/>
            <a:stretch>
              <a:fillRect/>
            </a:stretch>
          </xdr:blipFill>
          <xdr:spPr>
            <a:xfrm>
              <a:off x="5964120" y="1990440"/>
              <a:ext cx="42480" cy="3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532315</xdr:colOff>
      <xdr:row>11</xdr:row>
      <xdr:rowOff>63950</xdr:rowOff>
    </xdr:from>
    <xdr:to>
      <xdr:col>9</xdr:col>
      <xdr:colOff>599995</xdr:colOff>
      <xdr:row>11</xdr:row>
      <xdr:rowOff>144590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4">
          <xdr14:nvContentPartPr>
            <xdr14:cNvPr id="293" name="Ink 292">
              <a:extLst>
                <a:ext uri="{FF2B5EF4-FFF2-40B4-BE49-F238E27FC236}">
                  <a16:creationId xmlns:a16="http://schemas.microsoft.com/office/drawing/2014/main" xmlns="" id="{80C217A6-DC08-ED43-B78B-F2A4F37DF44E}"/>
                </a:ext>
                <a:ext uri="{147F2762-F138-4A5C-976F-8EAC2B608ADB}">
                  <a16:predDERef xmlns:a16="http://schemas.microsoft.com/office/drawing/2014/main" xmlns="" pred="{FE7E7903-8727-194C-98DA-CCF6DF374BE1}"/>
                </a:ext>
              </a:extLst>
            </xdr14:cNvPr>
            <xdr14:cNvContentPartPr/>
          </xdr14:nvContentPartPr>
          <xdr14:nvPr macro=""/>
          <xdr14:xfrm>
            <a:off x="6017040" y="1957320"/>
            <a:ext cx="67680" cy="80640"/>
          </xdr14:xfrm>
        </xdr:contentPart>
      </mc:Choice>
      <mc:Fallback xmlns="">
        <xdr:pic>
          <xdr:nvPicPr>
            <xdr:cNvPr id="293" name="Ink 292">
              <a:extLst>
                <a:ext uri="{FF2B5EF4-FFF2-40B4-BE49-F238E27FC236}">
                  <a16:creationId xmlns:a16="http://schemas.microsoft.com/office/drawing/2014/main" id="{80C217A6-DC08-ED43-B78B-F2A4F37DF44E}"/>
                </a:ext>
                <a:ext uri="{147F2762-F138-4A5C-976F-8EAC2B608ADB}">
                  <a16:predDERef xmlns:a16="http://schemas.microsoft.com/office/drawing/2014/main" pred="{FE7E7903-8727-194C-98DA-CCF6DF374BE1}"/>
                </a:ext>
              </a:extLst>
            </xdr:cNvPr>
            <xdr:cNvPicPr/>
          </xdr:nvPicPr>
          <xdr:blipFill>
            <a:blip xmlns:r="http://schemas.openxmlformats.org/officeDocument/2006/relationships" r:embed="rId545"/>
            <a:stretch>
              <a:fillRect/>
            </a:stretch>
          </xdr:blipFill>
          <xdr:spPr>
            <a:xfrm>
              <a:off x="6009840" y="1949760"/>
              <a:ext cx="82800" cy="95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111541</xdr:colOff>
      <xdr:row>11</xdr:row>
      <xdr:rowOff>72950</xdr:rowOff>
    </xdr:from>
    <xdr:to>
      <xdr:col>10</xdr:col>
      <xdr:colOff>114061</xdr:colOff>
      <xdr:row>11</xdr:row>
      <xdr:rowOff>137390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6">
          <xdr14:nvContentPartPr>
            <xdr14:cNvPr id="294" name="Ink 293">
              <a:extLst>
                <a:ext uri="{FF2B5EF4-FFF2-40B4-BE49-F238E27FC236}">
                  <a16:creationId xmlns:a16="http://schemas.microsoft.com/office/drawing/2014/main" xmlns="" id="{2F617B6E-7904-C848-B614-22FBFF40D6E6}"/>
                </a:ext>
                <a:ext uri="{147F2762-F138-4A5C-976F-8EAC2B608ADB}">
                  <a16:predDERef xmlns:a16="http://schemas.microsoft.com/office/drawing/2014/main" xmlns="" pred="{80C217A6-DC08-ED43-B78B-F2A4F37DF44E}"/>
                </a:ext>
              </a:extLst>
            </xdr14:cNvPr>
            <xdr14:cNvContentPartPr/>
          </xdr14:nvContentPartPr>
          <xdr14:nvPr macro=""/>
          <xdr14:xfrm>
            <a:off x="6205680" y="1966320"/>
            <a:ext cx="2520" cy="64440"/>
          </xdr14:xfrm>
        </xdr:contentPart>
      </mc:Choice>
      <mc:Fallback xmlns="">
        <xdr:pic>
          <xdr:nvPicPr>
            <xdr:cNvPr id="294" name="Ink 293">
              <a:extLst>
                <a:ext uri="{FF2B5EF4-FFF2-40B4-BE49-F238E27FC236}">
                  <a16:creationId xmlns:a16="http://schemas.microsoft.com/office/drawing/2014/main" id="{2F617B6E-7904-C848-B614-22FBFF40D6E6}"/>
                </a:ext>
                <a:ext uri="{147F2762-F138-4A5C-976F-8EAC2B608ADB}">
                  <a16:predDERef xmlns:a16="http://schemas.microsoft.com/office/drawing/2014/main" pred="{80C217A6-DC08-ED43-B78B-F2A4F37DF44E}"/>
                </a:ext>
              </a:extLst>
            </xdr:cNvPr>
            <xdr:cNvPicPr/>
          </xdr:nvPicPr>
          <xdr:blipFill>
            <a:blip xmlns:r="http://schemas.openxmlformats.org/officeDocument/2006/relationships" r:embed="rId547"/>
            <a:stretch>
              <a:fillRect/>
            </a:stretch>
          </xdr:blipFill>
          <xdr:spPr>
            <a:xfrm>
              <a:off x="6198120" y="1958760"/>
              <a:ext cx="17640" cy="79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81301</xdr:colOff>
      <xdr:row>11</xdr:row>
      <xdr:rowOff>48830</xdr:rowOff>
    </xdr:from>
    <xdr:to>
      <xdr:col>10</xdr:col>
      <xdr:colOff>146461</xdr:colOff>
      <xdr:row>11</xdr:row>
      <xdr:rowOff>102830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8">
          <xdr14:nvContentPartPr>
            <xdr14:cNvPr id="295" name="Ink 294">
              <a:extLst>
                <a:ext uri="{FF2B5EF4-FFF2-40B4-BE49-F238E27FC236}">
                  <a16:creationId xmlns:a16="http://schemas.microsoft.com/office/drawing/2014/main" xmlns="" id="{DC12F7CE-6CD7-724F-9266-F4CC4A2CC343}"/>
                </a:ext>
                <a:ext uri="{147F2762-F138-4A5C-976F-8EAC2B608ADB}">
                  <a16:predDERef xmlns:a16="http://schemas.microsoft.com/office/drawing/2014/main" xmlns="" pred="{2F617B6E-7904-C848-B614-22FBFF40D6E6}"/>
                </a:ext>
              </a:extLst>
            </xdr14:cNvPr>
            <xdr14:cNvContentPartPr/>
          </xdr14:nvContentPartPr>
          <xdr14:nvPr macro=""/>
          <xdr14:xfrm>
            <a:off x="6175440" y="1942200"/>
            <a:ext cx="65160" cy="54000"/>
          </xdr14:xfrm>
        </xdr:contentPart>
      </mc:Choice>
      <mc:Fallback xmlns="">
        <xdr:pic>
          <xdr:nvPicPr>
            <xdr:cNvPr id="295" name="Ink 294">
              <a:extLst>
                <a:ext uri="{FF2B5EF4-FFF2-40B4-BE49-F238E27FC236}">
                  <a16:creationId xmlns:a16="http://schemas.microsoft.com/office/drawing/2014/main" id="{DC12F7CE-6CD7-724F-9266-F4CC4A2CC343}"/>
                </a:ext>
                <a:ext uri="{147F2762-F138-4A5C-976F-8EAC2B608ADB}">
                  <a16:predDERef xmlns:a16="http://schemas.microsoft.com/office/drawing/2014/main" pred="{2F617B6E-7904-C848-B614-22FBFF40D6E6}"/>
                </a:ext>
              </a:extLst>
            </xdr:cNvPr>
            <xdr:cNvPicPr/>
          </xdr:nvPicPr>
          <xdr:blipFill>
            <a:blip xmlns:r="http://schemas.openxmlformats.org/officeDocument/2006/relationships" r:embed="rId549"/>
            <a:stretch>
              <a:fillRect/>
            </a:stretch>
          </xdr:blipFill>
          <xdr:spPr>
            <a:xfrm>
              <a:off x="6167880" y="1934640"/>
              <a:ext cx="80280" cy="68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102181</xdr:colOff>
      <xdr:row>11</xdr:row>
      <xdr:rowOff>141710</xdr:rowOff>
    </xdr:from>
    <xdr:to>
      <xdr:col>10</xdr:col>
      <xdr:colOff>128101</xdr:colOff>
      <xdr:row>11</xdr:row>
      <xdr:rowOff>156110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0">
          <xdr14:nvContentPartPr>
            <xdr14:cNvPr id="296" name="Ink 295">
              <a:extLst>
                <a:ext uri="{FF2B5EF4-FFF2-40B4-BE49-F238E27FC236}">
                  <a16:creationId xmlns:a16="http://schemas.microsoft.com/office/drawing/2014/main" xmlns="" id="{F8662DBD-16F9-204C-87A9-22999E730ADD}"/>
                </a:ext>
                <a:ext uri="{147F2762-F138-4A5C-976F-8EAC2B608ADB}">
                  <a16:predDERef xmlns:a16="http://schemas.microsoft.com/office/drawing/2014/main" xmlns="" pred="{DC12F7CE-6CD7-724F-9266-F4CC4A2CC343}"/>
                </a:ext>
              </a:extLst>
            </xdr14:cNvPr>
            <xdr14:cNvContentPartPr/>
          </xdr14:nvContentPartPr>
          <xdr14:nvPr macro=""/>
          <xdr14:xfrm>
            <a:off x="6196320" y="2035080"/>
            <a:ext cx="25920" cy="14400"/>
          </xdr14:xfrm>
        </xdr:contentPart>
      </mc:Choice>
      <mc:Fallback xmlns="">
        <xdr:pic>
          <xdr:nvPicPr>
            <xdr:cNvPr id="296" name="Ink 295">
              <a:extLst>
                <a:ext uri="{FF2B5EF4-FFF2-40B4-BE49-F238E27FC236}">
                  <a16:creationId xmlns:a16="http://schemas.microsoft.com/office/drawing/2014/main" id="{F8662DBD-16F9-204C-87A9-22999E730ADD}"/>
                </a:ext>
                <a:ext uri="{147F2762-F138-4A5C-976F-8EAC2B608ADB}">
                  <a16:predDERef xmlns:a16="http://schemas.microsoft.com/office/drawing/2014/main" pred="{DC12F7CE-6CD7-724F-9266-F4CC4A2CC343}"/>
                </a:ext>
              </a:extLst>
            </xdr:cNvPr>
            <xdr:cNvPicPr/>
          </xdr:nvPicPr>
          <xdr:blipFill>
            <a:blip xmlns:r="http://schemas.openxmlformats.org/officeDocument/2006/relationships" r:embed="rId551"/>
            <a:stretch>
              <a:fillRect/>
            </a:stretch>
          </xdr:blipFill>
          <xdr:spPr>
            <a:xfrm>
              <a:off x="6188760" y="2027520"/>
              <a:ext cx="41040" cy="2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153301</xdr:colOff>
      <xdr:row>11</xdr:row>
      <xdr:rowOff>79790</xdr:rowOff>
    </xdr:from>
    <xdr:to>
      <xdr:col>10</xdr:col>
      <xdr:colOff>237541</xdr:colOff>
      <xdr:row>11</xdr:row>
      <xdr:rowOff>143150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2">
          <xdr14:nvContentPartPr>
            <xdr14:cNvPr id="297" name="Ink 296">
              <a:extLst>
                <a:ext uri="{FF2B5EF4-FFF2-40B4-BE49-F238E27FC236}">
                  <a16:creationId xmlns:a16="http://schemas.microsoft.com/office/drawing/2014/main" xmlns="" id="{2F4CCDA4-654F-ED48-90CF-B954F8DB1ABD}"/>
                </a:ext>
                <a:ext uri="{147F2762-F138-4A5C-976F-8EAC2B608ADB}">
                  <a16:predDERef xmlns:a16="http://schemas.microsoft.com/office/drawing/2014/main" xmlns="" pred="{F8662DBD-16F9-204C-87A9-22999E730ADD}"/>
                </a:ext>
              </a:extLst>
            </xdr14:cNvPr>
            <xdr14:cNvContentPartPr/>
          </xdr14:nvContentPartPr>
          <xdr14:nvPr macro=""/>
          <xdr14:xfrm>
            <a:off x="6247440" y="1973160"/>
            <a:ext cx="84240" cy="63360"/>
          </xdr14:xfrm>
        </xdr:contentPart>
      </mc:Choice>
      <mc:Fallback xmlns="">
        <xdr:pic>
          <xdr:nvPicPr>
            <xdr:cNvPr id="297" name="Ink 296">
              <a:extLst>
                <a:ext uri="{FF2B5EF4-FFF2-40B4-BE49-F238E27FC236}">
                  <a16:creationId xmlns:a16="http://schemas.microsoft.com/office/drawing/2014/main" id="{2F4CCDA4-654F-ED48-90CF-B954F8DB1ABD}"/>
                </a:ext>
                <a:ext uri="{147F2762-F138-4A5C-976F-8EAC2B608ADB}">
                  <a16:predDERef xmlns:a16="http://schemas.microsoft.com/office/drawing/2014/main" pred="{F8662DBD-16F9-204C-87A9-22999E730ADD}"/>
                </a:ext>
              </a:extLst>
            </xdr:cNvPr>
            <xdr:cNvPicPr/>
          </xdr:nvPicPr>
          <xdr:blipFill>
            <a:blip xmlns:r="http://schemas.openxmlformats.org/officeDocument/2006/relationships" r:embed="rId553"/>
            <a:stretch>
              <a:fillRect/>
            </a:stretch>
          </xdr:blipFill>
          <xdr:spPr>
            <a:xfrm>
              <a:off x="6239880" y="1965600"/>
              <a:ext cx="99000" cy="78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262741</xdr:colOff>
      <xdr:row>11</xdr:row>
      <xdr:rowOff>83750</xdr:rowOff>
    </xdr:from>
    <xdr:to>
      <xdr:col>10</xdr:col>
      <xdr:colOff>291181</xdr:colOff>
      <xdr:row>11</xdr:row>
      <xdr:rowOff>156110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4">
          <xdr14:nvContentPartPr>
            <xdr14:cNvPr id="298" name="Ink 297">
              <a:extLst>
                <a:ext uri="{FF2B5EF4-FFF2-40B4-BE49-F238E27FC236}">
                  <a16:creationId xmlns:a16="http://schemas.microsoft.com/office/drawing/2014/main" xmlns="" id="{0743C9E6-563E-FE4D-AC44-630F02D6A545}"/>
                </a:ext>
                <a:ext uri="{147F2762-F138-4A5C-976F-8EAC2B608ADB}">
                  <a16:predDERef xmlns:a16="http://schemas.microsoft.com/office/drawing/2014/main" xmlns="" pred="{2F4CCDA4-654F-ED48-90CF-B954F8DB1ABD}"/>
                </a:ext>
              </a:extLst>
            </xdr14:cNvPr>
            <xdr14:cNvContentPartPr/>
          </xdr14:nvContentPartPr>
          <xdr14:nvPr macro=""/>
          <xdr14:xfrm>
            <a:off x="6356880" y="1977120"/>
            <a:ext cx="28440" cy="72360"/>
          </xdr14:xfrm>
        </xdr:contentPart>
      </mc:Choice>
      <mc:Fallback xmlns="">
        <xdr:pic>
          <xdr:nvPicPr>
            <xdr:cNvPr id="298" name="Ink 297">
              <a:extLst>
                <a:ext uri="{FF2B5EF4-FFF2-40B4-BE49-F238E27FC236}">
                  <a16:creationId xmlns:a16="http://schemas.microsoft.com/office/drawing/2014/main" id="{0743C9E6-563E-FE4D-AC44-630F02D6A545}"/>
                </a:ext>
                <a:ext uri="{147F2762-F138-4A5C-976F-8EAC2B608ADB}">
                  <a16:predDERef xmlns:a16="http://schemas.microsoft.com/office/drawing/2014/main" pred="{2F4CCDA4-654F-ED48-90CF-B954F8DB1ABD}"/>
                </a:ext>
              </a:extLst>
            </xdr:cNvPr>
            <xdr:cNvPicPr/>
          </xdr:nvPicPr>
          <xdr:blipFill>
            <a:blip xmlns:r="http://schemas.openxmlformats.org/officeDocument/2006/relationships" r:embed="rId555"/>
            <a:stretch>
              <a:fillRect/>
            </a:stretch>
          </xdr:blipFill>
          <xdr:spPr>
            <a:xfrm>
              <a:off x="6349320" y="1969560"/>
              <a:ext cx="43200" cy="87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269581</xdr:colOff>
      <xdr:row>11</xdr:row>
      <xdr:rowOff>48830</xdr:rowOff>
    </xdr:from>
    <xdr:to>
      <xdr:col>10</xdr:col>
      <xdr:colOff>320701</xdr:colOff>
      <xdr:row>11</xdr:row>
      <xdr:rowOff>128030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6">
          <xdr14:nvContentPartPr>
            <xdr14:cNvPr id="299" name="Ink 298">
              <a:extLst>
                <a:ext uri="{FF2B5EF4-FFF2-40B4-BE49-F238E27FC236}">
                  <a16:creationId xmlns:a16="http://schemas.microsoft.com/office/drawing/2014/main" xmlns="" id="{957A71BE-993D-8241-86C2-B9FE69E60998}"/>
                </a:ext>
                <a:ext uri="{147F2762-F138-4A5C-976F-8EAC2B608ADB}">
                  <a16:predDERef xmlns:a16="http://schemas.microsoft.com/office/drawing/2014/main" xmlns="" pred="{0743C9E6-563E-FE4D-AC44-630F02D6A545}"/>
                </a:ext>
              </a:extLst>
            </xdr14:cNvPr>
            <xdr14:cNvContentPartPr/>
          </xdr14:nvContentPartPr>
          <xdr14:nvPr macro=""/>
          <xdr14:xfrm>
            <a:off x="6363720" y="1942200"/>
            <a:ext cx="51120" cy="79200"/>
          </xdr14:xfrm>
        </xdr:contentPart>
      </mc:Choice>
      <mc:Fallback xmlns="">
        <xdr:pic>
          <xdr:nvPicPr>
            <xdr:cNvPr id="299" name="Ink 298">
              <a:extLst>
                <a:ext uri="{FF2B5EF4-FFF2-40B4-BE49-F238E27FC236}">
                  <a16:creationId xmlns:a16="http://schemas.microsoft.com/office/drawing/2014/main" id="{957A71BE-993D-8241-86C2-B9FE69E60998}"/>
                </a:ext>
                <a:ext uri="{147F2762-F138-4A5C-976F-8EAC2B608ADB}">
                  <a16:predDERef xmlns:a16="http://schemas.microsoft.com/office/drawing/2014/main" pred="{0743C9E6-563E-FE4D-AC44-630F02D6A545}"/>
                </a:ext>
              </a:extLst>
            </xdr:cNvPr>
            <xdr:cNvPicPr/>
          </xdr:nvPicPr>
          <xdr:blipFill>
            <a:blip xmlns:r="http://schemas.openxmlformats.org/officeDocument/2006/relationships" r:embed="rId557"/>
            <a:stretch>
              <a:fillRect/>
            </a:stretch>
          </xdr:blipFill>
          <xdr:spPr>
            <a:xfrm>
              <a:off x="6356160" y="1934640"/>
              <a:ext cx="66240" cy="94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411943</xdr:colOff>
      <xdr:row>13</xdr:row>
      <xdr:rowOff>44061</xdr:rowOff>
    </xdr:from>
    <xdr:to>
      <xdr:col>7</xdr:col>
      <xdr:colOff>488623</xdr:colOff>
      <xdr:row>13</xdr:row>
      <xdr:rowOff>149181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8">
          <xdr14:nvContentPartPr>
            <xdr14:cNvPr id="300" name="Ink 299">
              <a:extLst>
                <a:ext uri="{FF2B5EF4-FFF2-40B4-BE49-F238E27FC236}">
                  <a16:creationId xmlns:a16="http://schemas.microsoft.com/office/drawing/2014/main" xmlns="" id="{84760BA5-16FB-9C43-8B2C-2FCBD75FE524}"/>
                </a:ext>
                <a:ext uri="{147F2762-F138-4A5C-976F-8EAC2B608ADB}">
                  <a16:predDERef xmlns:a16="http://schemas.microsoft.com/office/drawing/2014/main" xmlns="" pred="{957A71BE-993D-8241-86C2-B9FE69E60998}"/>
                </a:ext>
              </a:extLst>
            </xdr14:cNvPr>
            <xdr14:cNvContentPartPr/>
          </xdr14:nvContentPartPr>
          <xdr14:nvPr macro=""/>
          <xdr14:xfrm>
            <a:off x="4677840" y="2281680"/>
            <a:ext cx="76680" cy="105120"/>
          </xdr14:xfrm>
        </xdr:contentPart>
      </mc:Choice>
      <mc:Fallback xmlns="">
        <xdr:pic>
          <xdr:nvPicPr>
            <xdr:cNvPr id="300" name="Ink 299">
              <a:extLst>
                <a:ext uri="{FF2B5EF4-FFF2-40B4-BE49-F238E27FC236}">
                  <a16:creationId xmlns:a16="http://schemas.microsoft.com/office/drawing/2014/main" id="{84760BA5-16FB-9C43-8B2C-2FCBD75FE524}"/>
                </a:ext>
                <a:ext uri="{147F2762-F138-4A5C-976F-8EAC2B608ADB}">
                  <a16:predDERef xmlns:a16="http://schemas.microsoft.com/office/drawing/2014/main" pred="{957A71BE-993D-8241-86C2-B9FE69E60998}"/>
                </a:ext>
              </a:extLst>
            </xdr:cNvPr>
            <xdr:cNvPicPr/>
          </xdr:nvPicPr>
          <xdr:blipFill>
            <a:blip xmlns:r="http://schemas.openxmlformats.org/officeDocument/2006/relationships" r:embed="rId559"/>
            <a:stretch>
              <a:fillRect/>
            </a:stretch>
          </xdr:blipFill>
          <xdr:spPr>
            <a:xfrm>
              <a:off x="4670280" y="2274120"/>
              <a:ext cx="91800" cy="12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521023</xdr:colOff>
      <xdr:row>13</xdr:row>
      <xdr:rowOff>58101</xdr:rowOff>
    </xdr:from>
    <xdr:to>
      <xdr:col>7</xdr:col>
      <xdr:colOff>549463</xdr:colOff>
      <xdr:row>13</xdr:row>
      <xdr:rowOff>165021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0">
          <xdr14:nvContentPartPr>
            <xdr14:cNvPr id="301" name="Ink 300">
              <a:extLst>
                <a:ext uri="{FF2B5EF4-FFF2-40B4-BE49-F238E27FC236}">
                  <a16:creationId xmlns:a16="http://schemas.microsoft.com/office/drawing/2014/main" xmlns="" id="{3E989214-4C94-E44A-BFBD-5AB4AE525252}"/>
                </a:ext>
                <a:ext uri="{147F2762-F138-4A5C-976F-8EAC2B608ADB}">
                  <a16:predDERef xmlns:a16="http://schemas.microsoft.com/office/drawing/2014/main" xmlns="" pred="{84760BA5-16FB-9C43-8B2C-2FCBD75FE524}"/>
                </a:ext>
              </a:extLst>
            </xdr14:cNvPr>
            <xdr14:cNvContentPartPr/>
          </xdr14:nvContentPartPr>
          <xdr14:nvPr macro=""/>
          <xdr14:xfrm>
            <a:off x="4786920" y="2295720"/>
            <a:ext cx="28440" cy="106920"/>
          </xdr14:xfrm>
        </xdr:contentPart>
      </mc:Choice>
      <mc:Fallback xmlns="">
        <xdr:pic>
          <xdr:nvPicPr>
            <xdr:cNvPr id="301" name="Ink 300">
              <a:extLst>
                <a:ext uri="{FF2B5EF4-FFF2-40B4-BE49-F238E27FC236}">
                  <a16:creationId xmlns:a16="http://schemas.microsoft.com/office/drawing/2014/main" id="{3E989214-4C94-E44A-BFBD-5AB4AE525252}"/>
                </a:ext>
                <a:ext uri="{147F2762-F138-4A5C-976F-8EAC2B608ADB}">
                  <a16:predDERef xmlns:a16="http://schemas.microsoft.com/office/drawing/2014/main" pred="{84760BA5-16FB-9C43-8B2C-2FCBD75FE524}"/>
                </a:ext>
              </a:extLst>
            </xdr:cNvPr>
            <xdr:cNvPicPr/>
          </xdr:nvPicPr>
          <xdr:blipFill>
            <a:blip xmlns:r="http://schemas.openxmlformats.org/officeDocument/2006/relationships" r:embed="rId561"/>
            <a:stretch>
              <a:fillRect/>
            </a:stretch>
          </xdr:blipFill>
          <xdr:spPr>
            <a:xfrm>
              <a:off x="4779360" y="2288160"/>
              <a:ext cx="43200" cy="122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534703</xdr:colOff>
      <xdr:row>13</xdr:row>
      <xdr:rowOff>58101</xdr:rowOff>
    </xdr:from>
    <xdr:to>
      <xdr:col>7</xdr:col>
      <xdr:colOff>586183</xdr:colOff>
      <xdr:row>13</xdr:row>
      <xdr:rowOff>72501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2">
          <xdr14:nvContentPartPr>
            <xdr14:cNvPr id="302" name="Ink 301">
              <a:extLst>
                <a:ext uri="{FF2B5EF4-FFF2-40B4-BE49-F238E27FC236}">
                  <a16:creationId xmlns:a16="http://schemas.microsoft.com/office/drawing/2014/main" xmlns="" id="{49A79794-F8FD-8543-B2F5-6C506DB6F53F}"/>
                </a:ext>
                <a:ext uri="{147F2762-F138-4A5C-976F-8EAC2B608ADB}">
                  <a16:predDERef xmlns:a16="http://schemas.microsoft.com/office/drawing/2014/main" xmlns="" pred="{3E989214-4C94-E44A-BFBD-5AB4AE525252}"/>
                </a:ext>
              </a:extLst>
            </xdr14:cNvPr>
            <xdr14:cNvContentPartPr/>
          </xdr14:nvContentPartPr>
          <xdr14:nvPr macro=""/>
          <xdr14:xfrm>
            <a:off x="4800600" y="2295720"/>
            <a:ext cx="51480" cy="14400"/>
          </xdr14:xfrm>
        </xdr:contentPart>
      </mc:Choice>
      <mc:Fallback xmlns="">
        <xdr:pic>
          <xdr:nvPicPr>
            <xdr:cNvPr id="302" name="Ink 301">
              <a:extLst>
                <a:ext uri="{FF2B5EF4-FFF2-40B4-BE49-F238E27FC236}">
                  <a16:creationId xmlns:a16="http://schemas.microsoft.com/office/drawing/2014/main" id="{49A79794-F8FD-8543-B2F5-6C506DB6F53F}"/>
                </a:ext>
                <a:ext uri="{147F2762-F138-4A5C-976F-8EAC2B608ADB}">
                  <a16:predDERef xmlns:a16="http://schemas.microsoft.com/office/drawing/2014/main" pred="{3E989214-4C94-E44A-BFBD-5AB4AE525252}"/>
                </a:ext>
              </a:extLst>
            </xdr:cNvPr>
            <xdr:cNvPicPr/>
          </xdr:nvPicPr>
          <xdr:blipFill>
            <a:blip xmlns:r="http://schemas.openxmlformats.org/officeDocument/2006/relationships" r:embed="rId563"/>
            <a:stretch>
              <a:fillRect/>
            </a:stretch>
          </xdr:blipFill>
          <xdr:spPr>
            <a:xfrm>
              <a:off x="4793040" y="2288160"/>
              <a:ext cx="66600" cy="2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311569</xdr:colOff>
      <xdr:row>13</xdr:row>
      <xdr:rowOff>27861</xdr:rowOff>
    </xdr:from>
    <xdr:to>
      <xdr:col>8</xdr:col>
      <xdr:colOff>351529</xdr:colOff>
      <xdr:row>13</xdr:row>
      <xdr:rowOff>149181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4">
          <xdr14:nvContentPartPr>
            <xdr14:cNvPr id="303" name="Ink 302">
              <a:extLst>
                <a:ext uri="{FF2B5EF4-FFF2-40B4-BE49-F238E27FC236}">
                  <a16:creationId xmlns:a16="http://schemas.microsoft.com/office/drawing/2014/main" xmlns="" id="{107CF679-1EA7-ED49-A727-93D20C25D65B}"/>
                </a:ext>
                <a:ext uri="{147F2762-F138-4A5C-976F-8EAC2B608ADB}">
                  <a16:predDERef xmlns:a16="http://schemas.microsoft.com/office/drawing/2014/main" xmlns="" pred="{49A79794-F8FD-8543-B2F5-6C506DB6F53F}"/>
                </a:ext>
              </a:extLst>
            </xdr14:cNvPr>
            <xdr14:cNvContentPartPr/>
          </xdr14:nvContentPartPr>
          <xdr14:nvPr macro=""/>
          <xdr14:xfrm>
            <a:off x="5186880" y="2265480"/>
            <a:ext cx="39960" cy="121320"/>
          </xdr14:xfrm>
        </xdr:contentPart>
      </mc:Choice>
      <mc:Fallback xmlns="">
        <xdr:pic>
          <xdr:nvPicPr>
            <xdr:cNvPr id="303" name="Ink 302">
              <a:extLst>
                <a:ext uri="{FF2B5EF4-FFF2-40B4-BE49-F238E27FC236}">
                  <a16:creationId xmlns:a16="http://schemas.microsoft.com/office/drawing/2014/main" id="{107CF679-1EA7-ED49-A727-93D20C25D65B}"/>
                </a:ext>
                <a:ext uri="{147F2762-F138-4A5C-976F-8EAC2B608ADB}">
                  <a16:predDERef xmlns:a16="http://schemas.microsoft.com/office/drawing/2014/main" pred="{49A79794-F8FD-8543-B2F5-6C506DB6F53F}"/>
                </a:ext>
              </a:extLst>
            </xdr:cNvPr>
            <xdr:cNvPicPr/>
          </xdr:nvPicPr>
          <xdr:blipFill>
            <a:blip xmlns:r="http://schemas.openxmlformats.org/officeDocument/2006/relationships" r:embed="rId565"/>
            <a:stretch>
              <a:fillRect/>
            </a:stretch>
          </xdr:blipFill>
          <xdr:spPr>
            <a:xfrm>
              <a:off x="5179320" y="2257920"/>
              <a:ext cx="55080" cy="136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383569</xdr:colOff>
      <xdr:row>13</xdr:row>
      <xdr:rowOff>59181</xdr:rowOff>
    </xdr:from>
    <xdr:to>
      <xdr:col>8</xdr:col>
      <xdr:colOff>430369</xdr:colOff>
      <xdr:row>13</xdr:row>
      <xdr:rowOff>118941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6">
          <xdr14:nvContentPartPr>
            <xdr14:cNvPr id="304" name="Ink 303">
              <a:extLst>
                <a:ext uri="{FF2B5EF4-FFF2-40B4-BE49-F238E27FC236}">
                  <a16:creationId xmlns:a16="http://schemas.microsoft.com/office/drawing/2014/main" xmlns="" id="{D282D35D-942E-E44C-A358-16DE088E33CB}"/>
                </a:ext>
                <a:ext uri="{147F2762-F138-4A5C-976F-8EAC2B608ADB}">
                  <a16:predDERef xmlns:a16="http://schemas.microsoft.com/office/drawing/2014/main" xmlns="" pred="{107CF679-1EA7-ED49-A727-93D20C25D65B}"/>
                </a:ext>
              </a:extLst>
            </xdr14:cNvPr>
            <xdr14:cNvContentPartPr/>
          </xdr14:nvContentPartPr>
          <xdr14:nvPr macro=""/>
          <xdr14:xfrm>
            <a:off x="5258880" y="2296800"/>
            <a:ext cx="46800" cy="59760"/>
          </xdr14:xfrm>
        </xdr:contentPart>
      </mc:Choice>
      <mc:Fallback xmlns="">
        <xdr:pic>
          <xdr:nvPicPr>
            <xdr:cNvPr id="304" name="Ink 303">
              <a:extLst>
                <a:ext uri="{FF2B5EF4-FFF2-40B4-BE49-F238E27FC236}">
                  <a16:creationId xmlns:a16="http://schemas.microsoft.com/office/drawing/2014/main" id="{D282D35D-942E-E44C-A358-16DE088E33CB}"/>
                </a:ext>
                <a:ext uri="{147F2762-F138-4A5C-976F-8EAC2B608ADB}">
                  <a16:predDERef xmlns:a16="http://schemas.microsoft.com/office/drawing/2014/main" pred="{107CF679-1EA7-ED49-A727-93D20C25D65B}"/>
                </a:ext>
              </a:extLst>
            </xdr:cNvPr>
            <xdr:cNvPicPr/>
          </xdr:nvPicPr>
          <xdr:blipFill>
            <a:blip xmlns:r="http://schemas.openxmlformats.org/officeDocument/2006/relationships" r:embed="rId567"/>
            <a:stretch>
              <a:fillRect/>
            </a:stretch>
          </xdr:blipFill>
          <xdr:spPr>
            <a:xfrm>
              <a:off x="5251320" y="2289240"/>
              <a:ext cx="61920" cy="74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437209</xdr:colOff>
      <xdr:row>13</xdr:row>
      <xdr:rowOff>69981</xdr:rowOff>
    </xdr:from>
    <xdr:to>
      <xdr:col>8</xdr:col>
      <xdr:colOff>467809</xdr:colOff>
      <xdr:row>13</xdr:row>
      <xdr:rowOff>134781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8">
          <xdr14:nvContentPartPr>
            <xdr14:cNvPr id="305" name="Ink 304">
              <a:extLst>
                <a:ext uri="{FF2B5EF4-FFF2-40B4-BE49-F238E27FC236}">
                  <a16:creationId xmlns:a16="http://schemas.microsoft.com/office/drawing/2014/main" xmlns="" id="{DB7C9D76-97E5-C443-BE2F-917E4C741513}"/>
                </a:ext>
                <a:ext uri="{147F2762-F138-4A5C-976F-8EAC2B608ADB}">
                  <a16:predDERef xmlns:a16="http://schemas.microsoft.com/office/drawing/2014/main" xmlns="" pred="{D282D35D-942E-E44C-A358-16DE088E33CB}"/>
                </a:ext>
              </a:extLst>
            </xdr14:cNvPr>
            <xdr14:cNvContentPartPr/>
          </xdr14:nvContentPartPr>
          <xdr14:nvPr macro=""/>
          <xdr14:xfrm>
            <a:off x="5312520" y="2307600"/>
            <a:ext cx="30600" cy="64800"/>
          </xdr14:xfrm>
        </xdr:contentPart>
      </mc:Choice>
      <mc:Fallback xmlns="">
        <xdr:pic>
          <xdr:nvPicPr>
            <xdr:cNvPr id="305" name="Ink 304">
              <a:extLst>
                <a:ext uri="{FF2B5EF4-FFF2-40B4-BE49-F238E27FC236}">
                  <a16:creationId xmlns:a16="http://schemas.microsoft.com/office/drawing/2014/main" id="{DB7C9D76-97E5-C443-BE2F-917E4C741513}"/>
                </a:ext>
                <a:ext uri="{147F2762-F138-4A5C-976F-8EAC2B608ADB}">
                  <a16:predDERef xmlns:a16="http://schemas.microsoft.com/office/drawing/2014/main" pred="{D282D35D-942E-E44C-A358-16DE088E33CB}"/>
                </a:ext>
              </a:extLst>
            </xdr:cNvPr>
            <xdr:cNvPicPr/>
          </xdr:nvPicPr>
          <xdr:blipFill>
            <a:blip xmlns:r="http://schemas.openxmlformats.org/officeDocument/2006/relationships" r:embed="rId569"/>
            <a:stretch>
              <a:fillRect/>
            </a:stretch>
          </xdr:blipFill>
          <xdr:spPr>
            <a:xfrm>
              <a:off x="5304960" y="2300040"/>
              <a:ext cx="45720" cy="79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171889</xdr:colOff>
      <xdr:row>13</xdr:row>
      <xdr:rowOff>99861</xdr:rowOff>
    </xdr:from>
    <xdr:to>
      <xdr:col>8</xdr:col>
      <xdr:colOff>200329</xdr:colOff>
      <xdr:row>13</xdr:row>
      <xdr:rowOff>107061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0">
          <xdr14:nvContentPartPr>
            <xdr14:cNvPr id="306" name="Ink 305">
              <a:extLst>
                <a:ext uri="{FF2B5EF4-FFF2-40B4-BE49-F238E27FC236}">
                  <a16:creationId xmlns:a16="http://schemas.microsoft.com/office/drawing/2014/main" xmlns="" id="{98887B82-1189-A14B-8DB2-78D98B6B44BD}"/>
                </a:ext>
                <a:ext uri="{147F2762-F138-4A5C-976F-8EAC2B608ADB}">
                  <a16:predDERef xmlns:a16="http://schemas.microsoft.com/office/drawing/2014/main" xmlns="" pred="{DB7C9D76-97E5-C443-BE2F-917E4C741513}"/>
                </a:ext>
              </a:extLst>
            </xdr14:cNvPr>
            <xdr14:cNvContentPartPr/>
          </xdr14:nvContentPartPr>
          <xdr14:nvPr macro=""/>
          <xdr14:xfrm>
            <a:off x="5047200" y="2337480"/>
            <a:ext cx="28440" cy="7200"/>
          </xdr14:xfrm>
        </xdr:contentPart>
      </mc:Choice>
      <mc:Fallback xmlns="">
        <xdr:pic>
          <xdr:nvPicPr>
            <xdr:cNvPr id="306" name="Ink 305">
              <a:extLst>
                <a:ext uri="{FF2B5EF4-FFF2-40B4-BE49-F238E27FC236}">
                  <a16:creationId xmlns:a16="http://schemas.microsoft.com/office/drawing/2014/main" id="{98887B82-1189-A14B-8DB2-78D98B6B44BD}"/>
                </a:ext>
                <a:ext uri="{147F2762-F138-4A5C-976F-8EAC2B608ADB}">
                  <a16:predDERef xmlns:a16="http://schemas.microsoft.com/office/drawing/2014/main" pred="{DB7C9D76-97E5-C443-BE2F-917E4C741513}"/>
                </a:ext>
              </a:extLst>
            </xdr:cNvPr>
            <xdr:cNvPicPr/>
          </xdr:nvPicPr>
          <xdr:blipFill>
            <a:blip xmlns:r="http://schemas.openxmlformats.org/officeDocument/2006/relationships" r:embed="rId571"/>
            <a:stretch>
              <a:fillRect/>
            </a:stretch>
          </xdr:blipFill>
          <xdr:spPr>
            <a:xfrm>
              <a:off x="5039640" y="2329920"/>
              <a:ext cx="43200" cy="22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270823</xdr:colOff>
      <xdr:row>14</xdr:row>
      <xdr:rowOff>169656</xdr:rowOff>
    </xdr:from>
    <xdr:to>
      <xdr:col>8</xdr:col>
      <xdr:colOff>79369</xdr:colOff>
      <xdr:row>15</xdr:row>
      <xdr:rowOff>4732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2">
          <xdr14:nvContentPartPr>
            <xdr14:cNvPr id="307" name="Ink 306">
              <a:extLst>
                <a:ext uri="{FF2B5EF4-FFF2-40B4-BE49-F238E27FC236}">
                  <a16:creationId xmlns:a16="http://schemas.microsoft.com/office/drawing/2014/main" xmlns="" id="{5F67E924-0204-F642-BC3A-5F6B526C6938}"/>
                </a:ext>
                <a:ext uri="{147F2762-F138-4A5C-976F-8EAC2B608ADB}">
                  <a16:predDERef xmlns:a16="http://schemas.microsoft.com/office/drawing/2014/main" xmlns="" pred="{98887B82-1189-A14B-8DB2-78D98B6B44BD}"/>
                </a:ext>
              </a:extLst>
            </xdr14:cNvPr>
            <xdr14:cNvContentPartPr/>
          </xdr14:nvContentPartPr>
          <xdr14:nvPr macro=""/>
          <xdr14:xfrm>
            <a:off x="4536720" y="2579400"/>
            <a:ext cx="417960" cy="7200"/>
          </xdr14:xfrm>
        </xdr:contentPart>
      </mc:Choice>
      <mc:Fallback xmlns="">
        <xdr:pic>
          <xdr:nvPicPr>
            <xdr:cNvPr id="307" name="Ink 306">
              <a:extLst>
                <a:ext uri="{FF2B5EF4-FFF2-40B4-BE49-F238E27FC236}">
                  <a16:creationId xmlns:a16="http://schemas.microsoft.com/office/drawing/2014/main" id="{5F67E924-0204-F642-BC3A-5F6B526C6938}"/>
                </a:ext>
                <a:ext uri="{147F2762-F138-4A5C-976F-8EAC2B608ADB}">
                  <a16:predDERef xmlns:a16="http://schemas.microsoft.com/office/drawing/2014/main" pred="{98887B82-1189-A14B-8DB2-78D98B6B44BD}"/>
                </a:ext>
              </a:extLst>
            </xdr:cNvPr>
            <xdr:cNvPicPr/>
          </xdr:nvPicPr>
          <xdr:blipFill>
            <a:blip xmlns:r="http://schemas.openxmlformats.org/officeDocument/2006/relationships" r:embed="rId573"/>
            <a:stretch>
              <a:fillRect/>
            </a:stretch>
          </xdr:blipFill>
          <xdr:spPr>
            <a:xfrm>
              <a:off x="4529160" y="2571840"/>
              <a:ext cx="433080" cy="22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428143</xdr:colOff>
      <xdr:row>15</xdr:row>
      <xdr:rowOff>60172</xdr:rowOff>
    </xdr:from>
    <xdr:to>
      <xdr:col>7</xdr:col>
      <xdr:colOff>490783</xdr:colOff>
      <xdr:row>15</xdr:row>
      <xdr:rowOff>155932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4">
          <xdr14:nvContentPartPr>
            <xdr14:cNvPr id="308" name="Ink 307">
              <a:extLst>
                <a:ext uri="{FF2B5EF4-FFF2-40B4-BE49-F238E27FC236}">
                  <a16:creationId xmlns:a16="http://schemas.microsoft.com/office/drawing/2014/main" xmlns="" id="{CC88C167-A4B4-7E48-9DFB-E5B61A5B8CF4}"/>
                </a:ext>
                <a:ext uri="{147F2762-F138-4A5C-976F-8EAC2B608ADB}">
                  <a16:predDERef xmlns:a16="http://schemas.microsoft.com/office/drawing/2014/main" xmlns="" pred="{5F67E924-0204-F642-BC3A-5F6B526C6938}"/>
                </a:ext>
              </a:extLst>
            </xdr14:cNvPr>
            <xdr14:cNvContentPartPr/>
          </xdr14:nvContentPartPr>
          <xdr14:nvPr macro=""/>
          <xdr14:xfrm>
            <a:off x="4694040" y="2642040"/>
            <a:ext cx="62640" cy="95760"/>
          </xdr14:xfrm>
        </xdr:contentPart>
      </mc:Choice>
      <mc:Fallback xmlns="">
        <xdr:pic>
          <xdr:nvPicPr>
            <xdr:cNvPr id="308" name="Ink 307">
              <a:extLst>
                <a:ext uri="{FF2B5EF4-FFF2-40B4-BE49-F238E27FC236}">
                  <a16:creationId xmlns:a16="http://schemas.microsoft.com/office/drawing/2014/main" id="{CC88C167-A4B4-7E48-9DFB-E5B61A5B8CF4}"/>
                </a:ext>
                <a:ext uri="{147F2762-F138-4A5C-976F-8EAC2B608ADB}">
                  <a16:predDERef xmlns:a16="http://schemas.microsoft.com/office/drawing/2014/main" pred="{5F67E924-0204-F642-BC3A-5F6B526C6938}"/>
                </a:ext>
              </a:extLst>
            </xdr:cNvPr>
            <xdr:cNvPicPr/>
          </xdr:nvPicPr>
          <xdr:blipFill>
            <a:blip xmlns:r="http://schemas.openxmlformats.org/officeDocument/2006/relationships" r:embed="rId575"/>
            <a:stretch>
              <a:fillRect/>
            </a:stretch>
          </xdr:blipFill>
          <xdr:spPr>
            <a:xfrm>
              <a:off x="4686480" y="2634480"/>
              <a:ext cx="77760" cy="11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518503</xdr:colOff>
      <xdr:row>15</xdr:row>
      <xdr:rowOff>134692</xdr:rowOff>
    </xdr:from>
    <xdr:to>
      <xdr:col>7</xdr:col>
      <xdr:colOff>528223</xdr:colOff>
      <xdr:row>15</xdr:row>
      <xdr:rowOff>144412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6">
          <xdr14:nvContentPartPr>
            <xdr14:cNvPr id="309" name="Ink 308">
              <a:extLst>
                <a:ext uri="{FF2B5EF4-FFF2-40B4-BE49-F238E27FC236}">
                  <a16:creationId xmlns:a16="http://schemas.microsoft.com/office/drawing/2014/main" xmlns="" id="{B9C0370F-094C-0048-80D9-7ACCF9F53741}"/>
                </a:ext>
                <a:ext uri="{147F2762-F138-4A5C-976F-8EAC2B608ADB}">
                  <a16:predDERef xmlns:a16="http://schemas.microsoft.com/office/drawing/2014/main" xmlns="" pred="{CC88C167-A4B4-7E48-9DFB-E5B61A5B8CF4}"/>
                </a:ext>
              </a:extLst>
            </xdr14:cNvPr>
            <xdr14:cNvContentPartPr/>
          </xdr14:nvContentPartPr>
          <xdr14:nvPr macro=""/>
          <xdr14:xfrm>
            <a:off x="4784400" y="2716560"/>
            <a:ext cx="9720" cy="9720"/>
          </xdr14:xfrm>
        </xdr:contentPart>
      </mc:Choice>
      <mc:Fallback xmlns="">
        <xdr:pic>
          <xdr:nvPicPr>
            <xdr:cNvPr id="309" name="Ink 308">
              <a:extLst>
                <a:ext uri="{FF2B5EF4-FFF2-40B4-BE49-F238E27FC236}">
                  <a16:creationId xmlns:a16="http://schemas.microsoft.com/office/drawing/2014/main" id="{B9C0370F-094C-0048-80D9-7ACCF9F53741}"/>
                </a:ext>
                <a:ext uri="{147F2762-F138-4A5C-976F-8EAC2B608ADB}">
                  <a16:predDERef xmlns:a16="http://schemas.microsoft.com/office/drawing/2014/main" pred="{CC88C167-A4B4-7E48-9DFB-E5B61A5B8CF4}"/>
                </a:ext>
              </a:extLst>
            </xdr:cNvPr>
            <xdr:cNvPicPr/>
          </xdr:nvPicPr>
          <xdr:blipFill>
            <a:blip xmlns:r="http://schemas.openxmlformats.org/officeDocument/2006/relationships" r:embed="rId169"/>
            <a:stretch>
              <a:fillRect/>
            </a:stretch>
          </xdr:blipFill>
          <xdr:spPr>
            <a:xfrm>
              <a:off x="4776840" y="2709000"/>
              <a:ext cx="24840" cy="2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555583</xdr:colOff>
      <xdr:row>15</xdr:row>
      <xdr:rowOff>62692</xdr:rowOff>
    </xdr:from>
    <xdr:to>
      <xdr:col>7</xdr:col>
      <xdr:colOff>597703</xdr:colOff>
      <xdr:row>15</xdr:row>
      <xdr:rowOff>144412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7">
          <xdr14:nvContentPartPr>
            <xdr14:cNvPr id="310" name="Ink 309">
              <a:extLst>
                <a:ext uri="{FF2B5EF4-FFF2-40B4-BE49-F238E27FC236}">
                  <a16:creationId xmlns:a16="http://schemas.microsoft.com/office/drawing/2014/main" xmlns="" id="{503F81C5-0BD2-A349-839E-4E44C839A7EF}"/>
                </a:ext>
                <a:ext uri="{147F2762-F138-4A5C-976F-8EAC2B608ADB}">
                  <a16:predDERef xmlns:a16="http://schemas.microsoft.com/office/drawing/2014/main" xmlns="" pred="{B9C0370F-094C-0048-80D9-7ACCF9F53741}"/>
                </a:ext>
              </a:extLst>
            </xdr14:cNvPr>
            <xdr14:cNvContentPartPr/>
          </xdr14:nvContentPartPr>
          <xdr14:nvPr macro=""/>
          <xdr14:xfrm>
            <a:off x="4821480" y="2644560"/>
            <a:ext cx="42120" cy="81720"/>
          </xdr14:xfrm>
        </xdr:contentPart>
      </mc:Choice>
      <mc:Fallback xmlns="">
        <xdr:pic>
          <xdr:nvPicPr>
            <xdr:cNvPr id="310" name="Ink 309">
              <a:extLst>
                <a:ext uri="{FF2B5EF4-FFF2-40B4-BE49-F238E27FC236}">
                  <a16:creationId xmlns:a16="http://schemas.microsoft.com/office/drawing/2014/main" id="{503F81C5-0BD2-A349-839E-4E44C839A7EF}"/>
                </a:ext>
                <a:ext uri="{147F2762-F138-4A5C-976F-8EAC2B608ADB}">
                  <a16:predDERef xmlns:a16="http://schemas.microsoft.com/office/drawing/2014/main" pred="{B9C0370F-094C-0048-80D9-7ACCF9F53741}"/>
                </a:ext>
              </a:extLst>
            </xdr:cNvPr>
            <xdr:cNvPicPr/>
          </xdr:nvPicPr>
          <xdr:blipFill>
            <a:blip xmlns:r="http://schemas.openxmlformats.org/officeDocument/2006/relationships" r:embed="rId578"/>
            <a:stretch>
              <a:fillRect/>
            </a:stretch>
          </xdr:blipFill>
          <xdr:spPr>
            <a:xfrm>
              <a:off x="4813920" y="2637000"/>
              <a:ext cx="57240" cy="9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574303</xdr:colOff>
      <xdr:row>15</xdr:row>
      <xdr:rowOff>106972</xdr:rowOff>
    </xdr:from>
    <xdr:to>
      <xdr:col>8</xdr:col>
      <xdr:colOff>4849</xdr:colOff>
      <xdr:row>15</xdr:row>
      <xdr:rowOff>126052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9">
          <xdr14:nvContentPartPr>
            <xdr14:cNvPr id="311" name="Ink 310">
              <a:extLst>
                <a:ext uri="{FF2B5EF4-FFF2-40B4-BE49-F238E27FC236}">
                  <a16:creationId xmlns:a16="http://schemas.microsoft.com/office/drawing/2014/main" xmlns="" id="{AE7B506A-5508-9A4E-8607-7E5C760A6282}"/>
                </a:ext>
                <a:ext uri="{147F2762-F138-4A5C-976F-8EAC2B608ADB}">
                  <a16:predDERef xmlns:a16="http://schemas.microsoft.com/office/drawing/2014/main" xmlns="" pred="{503F81C5-0BD2-A349-839E-4E44C839A7EF}"/>
                </a:ext>
              </a:extLst>
            </xdr14:cNvPr>
            <xdr14:cNvContentPartPr/>
          </xdr14:nvContentPartPr>
          <xdr14:nvPr macro=""/>
          <xdr14:xfrm>
            <a:off x="4840200" y="2688840"/>
            <a:ext cx="39960" cy="19080"/>
          </xdr14:xfrm>
        </xdr:contentPart>
      </mc:Choice>
      <mc:Fallback xmlns="">
        <xdr:pic>
          <xdr:nvPicPr>
            <xdr:cNvPr id="311" name="Ink 310">
              <a:extLst>
                <a:ext uri="{FF2B5EF4-FFF2-40B4-BE49-F238E27FC236}">
                  <a16:creationId xmlns:a16="http://schemas.microsoft.com/office/drawing/2014/main" id="{AE7B506A-5508-9A4E-8607-7E5C760A6282}"/>
                </a:ext>
                <a:ext uri="{147F2762-F138-4A5C-976F-8EAC2B608ADB}">
                  <a16:predDERef xmlns:a16="http://schemas.microsoft.com/office/drawing/2014/main" pred="{503F81C5-0BD2-A349-839E-4E44C839A7EF}"/>
                </a:ext>
              </a:extLst>
            </xdr:cNvPr>
            <xdr:cNvPicPr/>
          </xdr:nvPicPr>
          <xdr:blipFill>
            <a:blip xmlns:r="http://schemas.openxmlformats.org/officeDocument/2006/relationships" r:embed="rId580"/>
            <a:stretch>
              <a:fillRect/>
            </a:stretch>
          </xdr:blipFill>
          <xdr:spPr>
            <a:xfrm>
              <a:off x="4832640" y="2681280"/>
              <a:ext cx="55080" cy="3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339583</xdr:colOff>
      <xdr:row>16</xdr:row>
      <xdr:rowOff>55807</xdr:rowOff>
    </xdr:from>
    <xdr:to>
      <xdr:col>7</xdr:col>
      <xdr:colOff>599503</xdr:colOff>
      <xdr:row>16</xdr:row>
      <xdr:rowOff>67687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1">
          <xdr14:nvContentPartPr>
            <xdr14:cNvPr id="312" name="Ink 311">
              <a:extLst>
                <a:ext uri="{FF2B5EF4-FFF2-40B4-BE49-F238E27FC236}">
                  <a16:creationId xmlns:a16="http://schemas.microsoft.com/office/drawing/2014/main" xmlns="" id="{B7E848F1-97FE-B64D-B289-492C3CFF0514}"/>
                </a:ext>
                <a:ext uri="{147F2762-F138-4A5C-976F-8EAC2B608ADB}">
                  <a16:predDERef xmlns:a16="http://schemas.microsoft.com/office/drawing/2014/main" xmlns="" pred="{AE7B506A-5508-9A4E-8607-7E5C760A6282}"/>
                </a:ext>
              </a:extLst>
            </xdr14:cNvPr>
            <xdr14:cNvContentPartPr/>
          </xdr14:nvContentPartPr>
          <xdr14:nvPr macro=""/>
          <xdr14:xfrm>
            <a:off x="4605480" y="2809800"/>
            <a:ext cx="259920" cy="11880"/>
          </xdr14:xfrm>
        </xdr:contentPart>
      </mc:Choice>
      <mc:Fallback xmlns="">
        <xdr:pic>
          <xdr:nvPicPr>
            <xdr:cNvPr id="312" name="Ink 311">
              <a:extLst>
                <a:ext uri="{FF2B5EF4-FFF2-40B4-BE49-F238E27FC236}">
                  <a16:creationId xmlns:a16="http://schemas.microsoft.com/office/drawing/2014/main" id="{B7E848F1-97FE-B64D-B289-492C3CFF0514}"/>
                </a:ext>
                <a:ext uri="{147F2762-F138-4A5C-976F-8EAC2B608ADB}">
                  <a16:predDERef xmlns:a16="http://schemas.microsoft.com/office/drawing/2014/main" pred="{AE7B506A-5508-9A4E-8607-7E5C760A6282}"/>
                </a:ext>
              </a:extLst>
            </xdr:cNvPr>
            <xdr:cNvPicPr/>
          </xdr:nvPicPr>
          <xdr:blipFill>
            <a:blip xmlns:r="http://schemas.openxmlformats.org/officeDocument/2006/relationships" r:embed="rId582"/>
            <a:stretch>
              <a:fillRect/>
            </a:stretch>
          </xdr:blipFill>
          <xdr:spPr>
            <a:xfrm>
              <a:off x="4597920" y="2802240"/>
              <a:ext cx="27504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319423</xdr:colOff>
      <xdr:row>16</xdr:row>
      <xdr:rowOff>90367</xdr:rowOff>
    </xdr:from>
    <xdr:to>
      <xdr:col>7</xdr:col>
      <xdr:colOff>605983</xdr:colOff>
      <xdr:row>16</xdr:row>
      <xdr:rowOff>111607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3">
          <xdr14:nvContentPartPr>
            <xdr14:cNvPr id="313" name="Ink 312">
              <a:extLst>
                <a:ext uri="{FF2B5EF4-FFF2-40B4-BE49-F238E27FC236}">
                  <a16:creationId xmlns:a16="http://schemas.microsoft.com/office/drawing/2014/main" xmlns="" id="{8345F52A-443F-D04B-BF0E-0F659D46BE48}"/>
                </a:ext>
                <a:ext uri="{147F2762-F138-4A5C-976F-8EAC2B608ADB}">
                  <a16:predDERef xmlns:a16="http://schemas.microsoft.com/office/drawing/2014/main" xmlns="" pred="{B7E848F1-97FE-B64D-B289-492C3CFF0514}"/>
                </a:ext>
              </a:extLst>
            </xdr14:cNvPr>
            <xdr14:cNvContentPartPr/>
          </xdr14:nvContentPartPr>
          <xdr14:nvPr macro=""/>
          <xdr14:xfrm>
            <a:off x="4585320" y="2844360"/>
            <a:ext cx="286560" cy="21240"/>
          </xdr14:xfrm>
        </xdr:contentPart>
      </mc:Choice>
      <mc:Fallback xmlns="">
        <xdr:pic>
          <xdr:nvPicPr>
            <xdr:cNvPr id="313" name="Ink 312">
              <a:extLst>
                <a:ext uri="{FF2B5EF4-FFF2-40B4-BE49-F238E27FC236}">
                  <a16:creationId xmlns:a16="http://schemas.microsoft.com/office/drawing/2014/main" id="{8345F52A-443F-D04B-BF0E-0F659D46BE48}"/>
                </a:ext>
                <a:ext uri="{147F2762-F138-4A5C-976F-8EAC2B608ADB}">
                  <a16:predDERef xmlns:a16="http://schemas.microsoft.com/office/drawing/2014/main" pred="{B7E848F1-97FE-B64D-B289-492C3CFF0514}"/>
                </a:ext>
              </a:extLst>
            </xdr:cNvPr>
            <xdr:cNvPicPr/>
          </xdr:nvPicPr>
          <xdr:blipFill>
            <a:blip xmlns:r="http://schemas.openxmlformats.org/officeDocument/2006/relationships" r:embed="rId584"/>
            <a:stretch>
              <a:fillRect/>
            </a:stretch>
          </xdr:blipFill>
          <xdr:spPr>
            <a:xfrm>
              <a:off x="4577760" y="2837160"/>
              <a:ext cx="301680" cy="3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345343</xdr:colOff>
      <xdr:row>15</xdr:row>
      <xdr:rowOff>25252</xdr:rowOff>
    </xdr:from>
    <xdr:to>
      <xdr:col>7</xdr:col>
      <xdr:colOff>414103</xdr:colOff>
      <xdr:row>16</xdr:row>
      <xdr:rowOff>30247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5">
          <xdr14:nvContentPartPr>
            <xdr14:cNvPr id="314" name="Ink 313">
              <a:extLst>
                <a:ext uri="{FF2B5EF4-FFF2-40B4-BE49-F238E27FC236}">
                  <a16:creationId xmlns:a16="http://schemas.microsoft.com/office/drawing/2014/main" xmlns="" id="{05C826A2-1ACF-CE47-9738-5B373BA5FFCC}"/>
                </a:ext>
                <a:ext uri="{147F2762-F138-4A5C-976F-8EAC2B608ADB}">
                  <a16:predDERef xmlns:a16="http://schemas.microsoft.com/office/drawing/2014/main" xmlns="" pred="{8345F52A-443F-D04B-BF0E-0F659D46BE48}"/>
                </a:ext>
              </a:extLst>
            </xdr14:cNvPr>
            <xdr14:cNvContentPartPr/>
          </xdr14:nvContentPartPr>
          <xdr14:nvPr macro=""/>
          <xdr14:xfrm>
            <a:off x="4611240" y="2607120"/>
            <a:ext cx="68760" cy="177120"/>
          </xdr14:xfrm>
        </xdr:contentPart>
      </mc:Choice>
      <mc:Fallback xmlns="">
        <xdr:pic>
          <xdr:nvPicPr>
            <xdr:cNvPr id="314" name="Ink 313">
              <a:extLst>
                <a:ext uri="{FF2B5EF4-FFF2-40B4-BE49-F238E27FC236}">
                  <a16:creationId xmlns:a16="http://schemas.microsoft.com/office/drawing/2014/main" id="{05C826A2-1ACF-CE47-9738-5B373BA5FFCC}"/>
                </a:ext>
                <a:ext uri="{147F2762-F138-4A5C-976F-8EAC2B608ADB}">
                  <a16:predDERef xmlns:a16="http://schemas.microsoft.com/office/drawing/2014/main" pred="{8345F52A-443F-D04B-BF0E-0F659D46BE48}"/>
                </a:ext>
              </a:extLst>
            </xdr:cNvPr>
            <xdr:cNvPicPr/>
          </xdr:nvPicPr>
          <xdr:blipFill>
            <a:blip xmlns:r="http://schemas.openxmlformats.org/officeDocument/2006/relationships" r:embed="rId586"/>
            <a:stretch>
              <a:fillRect/>
            </a:stretch>
          </xdr:blipFill>
          <xdr:spPr>
            <a:xfrm>
              <a:off x="4603680" y="2599560"/>
              <a:ext cx="83880" cy="192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44089</xdr:colOff>
      <xdr:row>15</xdr:row>
      <xdr:rowOff>37132</xdr:rowOff>
    </xdr:from>
    <xdr:to>
      <xdr:col>8</xdr:col>
      <xdr:colOff>106369</xdr:colOff>
      <xdr:row>16</xdr:row>
      <xdr:rowOff>6847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7">
          <xdr14:nvContentPartPr>
            <xdr14:cNvPr id="315" name="Ink 314">
              <a:extLst>
                <a:ext uri="{FF2B5EF4-FFF2-40B4-BE49-F238E27FC236}">
                  <a16:creationId xmlns:a16="http://schemas.microsoft.com/office/drawing/2014/main" xmlns="" id="{A8F42FBC-2B62-EA4D-866B-5E23EB23C110}"/>
                </a:ext>
                <a:ext uri="{147F2762-F138-4A5C-976F-8EAC2B608ADB}">
                  <a16:predDERef xmlns:a16="http://schemas.microsoft.com/office/drawing/2014/main" xmlns="" pred="{05C826A2-1ACF-CE47-9738-5B373BA5FFCC}"/>
                </a:ext>
              </a:extLst>
            </xdr14:cNvPr>
            <xdr14:cNvContentPartPr/>
          </xdr14:nvContentPartPr>
          <xdr14:nvPr macro=""/>
          <xdr14:xfrm>
            <a:off x="4919400" y="2619000"/>
            <a:ext cx="62280" cy="141840"/>
          </xdr14:xfrm>
        </xdr:contentPart>
      </mc:Choice>
      <mc:Fallback xmlns="">
        <xdr:pic>
          <xdr:nvPicPr>
            <xdr:cNvPr id="315" name="Ink 314">
              <a:extLst>
                <a:ext uri="{FF2B5EF4-FFF2-40B4-BE49-F238E27FC236}">
                  <a16:creationId xmlns:a16="http://schemas.microsoft.com/office/drawing/2014/main" id="{A8F42FBC-2B62-EA4D-866B-5E23EB23C110}"/>
                </a:ext>
                <a:ext uri="{147F2762-F138-4A5C-976F-8EAC2B608ADB}">
                  <a16:predDERef xmlns:a16="http://schemas.microsoft.com/office/drawing/2014/main" pred="{05C826A2-1ACF-CE47-9738-5B373BA5FFCC}"/>
                </a:ext>
              </a:extLst>
            </xdr:cNvPr>
            <xdr:cNvPicPr/>
          </xdr:nvPicPr>
          <xdr:blipFill>
            <a:blip xmlns:r="http://schemas.openxmlformats.org/officeDocument/2006/relationships" r:embed="rId588"/>
            <a:stretch>
              <a:fillRect/>
            </a:stretch>
          </xdr:blipFill>
          <xdr:spPr>
            <a:xfrm>
              <a:off x="4911840" y="2611800"/>
              <a:ext cx="77040" cy="156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218329</xdr:colOff>
      <xdr:row>15</xdr:row>
      <xdr:rowOff>106972</xdr:rowOff>
    </xdr:from>
    <xdr:to>
      <xdr:col>8</xdr:col>
      <xdr:colOff>265129</xdr:colOff>
      <xdr:row>15</xdr:row>
      <xdr:rowOff>116692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9">
          <xdr14:nvContentPartPr>
            <xdr14:cNvPr id="316" name="Ink 315">
              <a:extLst>
                <a:ext uri="{FF2B5EF4-FFF2-40B4-BE49-F238E27FC236}">
                  <a16:creationId xmlns:a16="http://schemas.microsoft.com/office/drawing/2014/main" xmlns="" id="{A0F33AC3-9B2E-C948-A802-1DC78796AF92}"/>
                </a:ext>
                <a:ext uri="{147F2762-F138-4A5C-976F-8EAC2B608ADB}">
                  <a16:predDERef xmlns:a16="http://schemas.microsoft.com/office/drawing/2014/main" xmlns="" pred="{A8F42FBC-2B62-EA4D-866B-5E23EB23C110}"/>
                </a:ext>
              </a:extLst>
            </xdr14:cNvPr>
            <xdr14:cNvContentPartPr/>
          </xdr14:nvContentPartPr>
          <xdr14:nvPr macro=""/>
          <xdr14:xfrm>
            <a:off x="5093640" y="2688840"/>
            <a:ext cx="46800" cy="9720"/>
          </xdr14:xfrm>
        </xdr:contentPart>
      </mc:Choice>
      <mc:Fallback xmlns="">
        <xdr:pic>
          <xdr:nvPicPr>
            <xdr:cNvPr id="316" name="Ink 315">
              <a:extLst>
                <a:ext uri="{FF2B5EF4-FFF2-40B4-BE49-F238E27FC236}">
                  <a16:creationId xmlns:a16="http://schemas.microsoft.com/office/drawing/2014/main" id="{A0F33AC3-9B2E-C948-A802-1DC78796AF92}"/>
                </a:ext>
                <a:ext uri="{147F2762-F138-4A5C-976F-8EAC2B608ADB}">
                  <a16:predDERef xmlns:a16="http://schemas.microsoft.com/office/drawing/2014/main" pred="{A8F42FBC-2B62-EA4D-866B-5E23EB23C110}"/>
                </a:ext>
              </a:extLst>
            </xdr:cNvPr>
            <xdr:cNvPicPr/>
          </xdr:nvPicPr>
          <xdr:blipFill>
            <a:blip xmlns:r="http://schemas.openxmlformats.org/officeDocument/2006/relationships" r:embed="rId590"/>
            <a:stretch>
              <a:fillRect/>
            </a:stretch>
          </xdr:blipFill>
          <xdr:spPr>
            <a:xfrm>
              <a:off x="5086080" y="2681280"/>
              <a:ext cx="61920" cy="2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353329</xdr:colOff>
      <xdr:row>15</xdr:row>
      <xdr:rowOff>34612</xdr:rowOff>
    </xdr:from>
    <xdr:to>
      <xdr:col>8</xdr:col>
      <xdr:colOff>400129</xdr:colOff>
      <xdr:row>15</xdr:row>
      <xdr:rowOff>169612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1">
          <xdr14:nvContentPartPr>
            <xdr14:cNvPr id="317" name="Ink 316">
              <a:extLst>
                <a:ext uri="{FF2B5EF4-FFF2-40B4-BE49-F238E27FC236}">
                  <a16:creationId xmlns:a16="http://schemas.microsoft.com/office/drawing/2014/main" xmlns="" id="{8A1B3A37-1E84-EB4E-81AC-775FE94D8BB9}"/>
                </a:ext>
                <a:ext uri="{147F2762-F138-4A5C-976F-8EAC2B608ADB}">
                  <a16:predDERef xmlns:a16="http://schemas.microsoft.com/office/drawing/2014/main" xmlns="" pred="{A0F33AC3-9B2E-C948-A802-1DC78796AF92}"/>
                </a:ext>
              </a:extLst>
            </xdr14:cNvPr>
            <xdr14:cNvContentPartPr/>
          </xdr14:nvContentPartPr>
          <xdr14:nvPr macro=""/>
          <xdr14:xfrm>
            <a:off x="5228640" y="2616480"/>
            <a:ext cx="46800" cy="135000"/>
          </xdr14:xfrm>
        </xdr:contentPart>
      </mc:Choice>
      <mc:Fallback xmlns="">
        <xdr:pic>
          <xdr:nvPicPr>
            <xdr:cNvPr id="317" name="Ink 316">
              <a:extLst>
                <a:ext uri="{FF2B5EF4-FFF2-40B4-BE49-F238E27FC236}">
                  <a16:creationId xmlns:a16="http://schemas.microsoft.com/office/drawing/2014/main" id="{8A1B3A37-1E84-EB4E-81AC-775FE94D8BB9}"/>
                </a:ext>
                <a:ext uri="{147F2762-F138-4A5C-976F-8EAC2B608ADB}">
                  <a16:predDERef xmlns:a16="http://schemas.microsoft.com/office/drawing/2014/main" pred="{A0F33AC3-9B2E-C948-A802-1DC78796AF92}"/>
                </a:ext>
              </a:extLst>
            </xdr:cNvPr>
            <xdr:cNvPicPr/>
          </xdr:nvPicPr>
          <xdr:blipFill>
            <a:blip xmlns:r="http://schemas.openxmlformats.org/officeDocument/2006/relationships" r:embed="rId592"/>
            <a:stretch>
              <a:fillRect/>
            </a:stretch>
          </xdr:blipFill>
          <xdr:spPr>
            <a:xfrm>
              <a:off x="5221080" y="2608920"/>
              <a:ext cx="61920" cy="150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434689</xdr:colOff>
      <xdr:row>15</xdr:row>
      <xdr:rowOff>76732</xdr:rowOff>
    </xdr:from>
    <xdr:to>
      <xdr:col>8</xdr:col>
      <xdr:colOff>479329</xdr:colOff>
      <xdr:row>15</xdr:row>
      <xdr:rowOff>144412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3">
          <xdr14:nvContentPartPr>
            <xdr14:cNvPr id="318" name="Ink 317">
              <a:extLst>
                <a:ext uri="{FF2B5EF4-FFF2-40B4-BE49-F238E27FC236}">
                  <a16:creationId xmlns:a16="http://schemas.microsoft.com/office/drawing/2014/main" xmlns="" id="{9EA2A15A-ADCB-1040-A960-E7A3E8FD3106}"/>
                </a:ext>
                <a:ext uri="{147F2762-F138-4A5C-976F-8EAC2B608ADB}">
                  <a16:predDERef xmlns:a16="http://schemas.microsoft.com/office/drawing/2014/main" xmlns="" pred="{8A1B3A37-1E84-EB4E-81AC-775FE94D8BB9}"/>
                </a:ext>
              </a:extLst>
            </xdr14:cNvPr>
            <xdr14:cNvContentPartPr/>
          </xdr14:nvContentPartPr>
          <xdr14:nvPr macro=""/>
          <xdr14:xfrm>
            <a:off x="5310000" y="2658600"/>
            <a:ext cx="44640" cy="67680"/>
          </xdr14:xfrm>
        </xdr:contentPart>
      </mc:Choice>
      <mc:Fallback xmlns="">
        <xdr:pic>
          <xdr:nvPicPr>
            <xdr:cNvPr id="318" name="Ink 317">
              <a:extLst>
                <a:ext uri="{FF2B5EF4-FFF2-40B4-BE49-F238E27FC236}">
                  <a16:creationId xmlns:a16="http://schemas.microsoft.com/office/drawing/2014/main" id="{9EA2A15A-ADCB-1040-A960-E7A3E8FD3106}"/>
                </a:ext>
                <a:ext uri="{147F2762-F138-4A5C-976F-8EAC2B608ADB}">
                  <a16:predDERef xmlns:a16="http://schemas.microsoft.com/office/drawing/2014/main" pred="{8A1B3A37-1E84-EB4E-81AC-775FE94D8BB9}"/>
                </a:ext>
              </a:extLst>
            </xdr:cNvPr>
            <xdr:cNvPicPr/>
          </xdr:nvPicPr>
          <xdr:blipFill>
            <a:blip xmlns:r="http://schemas.openxmlformats.org/officeDocument/2006/relationships" r:embed="rId594"/>
            <a:stretch>
              <a:fillRect/>
            </a:stretch>
          </xdr:blipFill>
          <xdr:spPr>
            <a:xfrm>
              <a:off x="5302440" y="2651040"/>
              <a:ext cx="59760" cy="82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476809</xdr:colOff>
      <xdr:row>15</xdr:row>
      <xdr:rowOff>72052</xdr:rowOff>
    </xdr:from>
    <xdr:to>
      <xdr:col>8</xdr:col>
      <xdr:colOff>505249</xdr:colOff>
      <xdr:row>15</xdr:row>
      <xdr:rowOff>132892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5">
          <xdr14:nvContentPartPr>
            <xdr14:cNvPr id="319" name="Ink 318">
              <a:extLst>
                <a:ext uri="{FF2B5EF4-FFF2-40B4-BE49-F238E27FC236}">
                  <a16:creationId xmlns:a16="http://schemas.microsoft.com/office/drawing/2014/main" xmlns="" id="{4519CA26-99E8-E247-9091-4308782D066D}"/>
                </a:ext>
                <a:ext uri="{147F2762-F138-4A5C-976F-8EAC2B608ADB}">
                  <a16:predDERef xmlns:a16="http://schemas.microsoft.com/office/drawing/2014/main" xmlns="" pred="{9EA2A15A-ADCB-1040-A960-E7A3E8FD3106}"/>
                </a:ext>
              </a:extLst>
            </xdr14:cNvPr>
            <xdr14:cNvContentPartPr/>
          </xdr14:nvContentPartPr>
          <xdr14:nvPr macro=""/>
          <xdr14:xfrm>
            <a:off x="5352120" y="2653920"/>
            <a:ext cx="28440" cy="60840"/>
          </xdr14:xfrm>
        </xdr:contentPart>
      </mc:Choice>
      <mc:Fallback xmlns="">
        <xdr:pic>
          <xdr:nvPicPr>
            <xdr:cNvPr id="319" name="Ink 318">
              <a:extLst>
                <a:ext uri="{FF2B5EF4-FFF2-40B4-BE49-F238E27FC236}">
                  <a16:creationId xmlns:a16="http://schemas.microsoft.com/office/drawing/2014/main" id="{4519CA26-99E8-E247-9091-4308782D066D}"/>
                </a:ext>
                <a:ext uri="{147F2762-F138-4A5C-976F-8EAC2B608ADB}">
                  <a16:predDERef xmlns:a16="http://schemas.microsoft.com/office/drawing/2014/main" pred="{9EA2A15A-ADCB-1040-A960-E7A3E8FD3106}"/>
                </a:ext>
              </a:extLst>
            </xdr:cNvPr>
            <xdr:cNvPicPr/>
          </xdr:nvPicPr>
          <xdr:blipFill>
            <a:blip xmlns:r="http://schemas.openxmlformats.org/officeDocument/2006/relationships" r:embed="rId596"/>
            <a:stretch>
              <a:fillRect/>
            </a:stretch>
          </xdr:blipFill>
          <xdr:spPr>
            <a:xfrm>
              <a:off x="5344560" y="2646360"/>
              <a:ext cx="43200" cy="75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581209</xdr:colOff>
      <xdr:row>15</xdr:row>
      <xdr:rowOff>58012</xdr:rowOff>
    </xdr:from>
    <xdr:to>
      <xdr:col>9</xdr:col>
      <xdr:colOff>13916</xdr:colOff>
      <xdr:row>15</xdr:row>
      <xdr:rowOff>151252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7">
          <xdr14:nvContentPartPr>
            <xdr14:cNvPr id="320" name="Ink 319">
              <a:extLst>
                <a:ext uri="{FF2B5EF4-FFF2-40B4-BE49-F238E27FC236}">
                  <a16:creationId xmlns:a16="http://schemas.microsoft.com/office/drawing/2014/main" xmlns="" id="{D43AC72D-EDF0-9945-B5C7-0D2289202AD1}"/>
                </a:ext>
                <a:ext uri="{147F2762-F138-4A5C-976F-8EAC2B608ADB}">
                  <a16:predDERef xmlns:a16="http://schemas.microsoft.com/office/drawing/2014/main" xmlns="" pred="{4519CA26-99E8-E247-9091-4308782D066D}"/>
                </a:ext>
              </a:extLst>
            </xdr14:cNvPr>
            <xdr14:cNvContentPartPr/>
          </xdr14:nvContentPartPr>
          <xdr14:nvPr macro=""/>
          <xdr14:xfrm>
            <a:off x="5456520" y="2639880"/>
            <a:ext cx="42120" cy="93240"/>
          </xdr14:xfrm>
        </xdr:contentPart>
      </mc:Choice>
      <mc:Fallback xmlns="">
        <xdr:pic>
          <xdr:nvPicPr>
            <xdr:cNvPr id="320" name="Ink 319">
              <a:extLst>
                <a:ext uri="{FF2B5EF4-FFF2-40B4-BE49-F238E27FC236}">
                  <a16:creationId xmlns:a16="http://schemas.microsoft.com/office/drawing/2014/main" id="{D43AC72D-EDF0-9945-B5C7-0D2289202AD1}"/>
                </a:ext>
                <a:ext uri="{147F2762-F138-4A5C-976F-8EAC2B608ADB}">
                  <a16:predDERef xmlns:a16="http://schemas.microsoft.com/office/drawing/2014/main" pred="{4519CA26-99E8-E247-9091-4308782D066D}"/>
                </a:ext>
              </a:extLst>
            </xdr:cNvPr>
            <xdr:cNvPicPr/>
          </xdr:nvPicPr>
          <xdr:blipFill>
            <a:blip xmlns:r="http://schemas.openxmlformats.org/officeDocument/2006/relationships" r:embed="rId598"/>
            <a:stretch>
              <a:fillRect/>
            </a:stretch>
          </xdr:blipFill>
          <xdr:spPr>
            <a:xfrm>
              <a:off x="5448960" y="2632320"/>
              <a:ext cx="5724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30115</xdr:colOff>
      <xdr:row>15</xdr:row>
      <xdr:rowOff>72052</xdr:rowOff>
    </xdr:from>
    <xdr:to>
      <xdr:col>9</xdr:col>
      <xdr:colOff>84115</xdr:colOff>
      <xdr:row>15</xdr:row>
      <xdr:rowOff>149092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9">
          <xdr14:nvContentPartPr>
            <xdr14:cNvPr id="321" name="Ink 320">
              <a:extLst>
                <a:ext uri="{FF2B5EF4-FFF2-40B4-BE49-F238E27FC236}">
                  <a16:creationId xmlns:a16="http://schemas.microsoft.com/office/drawing/2014/main" xmlns="" id="{45986DB8-A948-2F42-A7F9-3F75A3F00204}"/>
                </a:ext>
                <a:ext uri="{147F2762-F138-4A5C-976F-8EAC2B608ADB}">
                  <a16:predDERef xmlns:a16="http://schemas.microsoft.com/office/drawing/2014/main" xmlns="" pred="{D43AC72D-EDF0-9945-B5C7-0D2289202AD1}"/>
                </a:ext>
              </a:extLst>
            </xdr14:cNvPr>
            <xdr14:cNvContentPartPr/>
          </xdr14:nvContentPartPr>
          <xdr14:nvPr macro=""/>
          <xdr14:xfrm>
            <a:off x="5514840" y="2653920"/>
            <a:ext cx="54000" cy="77040"/>
          </xdr14:xfrm>
        </xdr:contentPart>
      </mc:Choice>
      <mc:Fallback xmlns="">
        <xdr:pic>
          <xdr:nvPicPr>
            <xdr:cNvPr id="321" name="Ink 320">
              <a:extLst>
                <a:ext uri="{FF2B5EF4-FFF2-40B4-BE49-F238E27FC236}">
                  <a16:creationId xmlns:a16="http://schemas.microsoft.com/office/drawing/2014/main" id="{45986DB8-A948-2F42-A7F9-3F75A3F00204}"/>
                </a:ext>
                <a:ext uri="{147F2762-F138-4A5C-976F-8EAC2B608ADB}">
                  <a16:predDERef xmlns:a16="http://schemas.microsoft.com/office/drawing/2014/main" pred="{D43AC72D-EDF0-9945-B5C7-0D2289202AD1}"/>
                </a:ext>
              </a:extLst>
            </xdr:cNvPr>
            <xdr:cNvPicPr/>
          </xdr:nvPicPr>
          <xdr:blipFill>
            <a:blip xmlns:r="http://schemas.openxmlformats.org/officeDocument/2006/relationships" r:embed="rId600"/>
            <a:stretch>
              <a:fillRect/>
            </a:stretch>
          </xdr:blipFill>
          <xdr:spPr>
            <a:xfrm>
              <a:off x="5507280" y="2646360"/>
              <a:ext cx="68760" cy="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99955</xdr:colOff>
      <xdr:row>15</xdr:row>
      <xdr:rowOff>58012</xdr:rowOff>
    </xdr:from>
    <xdr:to>
      <xdr:col>9</xdr:col>
      <xdr:colOff>139915</xdr:colOff>
      <xdr:row>15</xdr:row>
      <xdr:rowOff>158092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1">
          <xdr14:nvContentPartPr>
            <xdr14:cNvPr id="322" name="Ink 321">
              <a:extLst>
                <a:ext uri="{FF2B5EF4-FFF2-40B4-BE49-F238E27FC236}">
                  <a16:creationId xmlns:a16="http://schemas.microsoft.com/office/drawing/2014/main" xmlns="" id="{E5C79F02-615B-4349-BA84-57665D80CC4A}"/>
                </a:ext>
                <a:ext uri="{147F2762-F138-4A5C-976F-8EAC2B608ADB}">
                  <a16:predDERef xmlns:a16="http://schemas.microsoft.com/office/drawing/2014/main" xmlns="" pred="{45986DB8-A948-2F42-A7F9-3F75A3F00204}"/>
                </a:ext>
              </a:extLst>
            </xdr14:cNvPr>
            <xdr14:cNvContentPartPr/>
          </xdr14:nvContentPartPr>
          <xdr14:nvPr macro=""/>
          <xdr14:xfrm>
            <a:off x="5584680" y="2639880"/>
            <a:ext cx="39960" cy="100080"/>
          </xdr14:xfrm>
        </xdr:contentPart>
      </mc:Choice>
      <mc:Fallback xmlns="">
        <xdr:pic>
          <xdr:nvPicPr>
            <xdr:cNvPr id="322" name="Ink 321">
              <a:extLst>
                <a:ext uri="{FF2B5EF4-FFF2-40B4-BE49-F238E27FC236}">
                  <a16:creationId xmlns:a16="http://schemas.microsoft.com/office/drawing/2014/main" id="{E5C79F02-615B-4349-BA84-57665D80CC4A}"/>
                </a:ext>
                <a:ext uri="{147F2762-F138-4A5C-976F-8EAC2B608ADB}">
                  <a16:predDERef xmlns:a16="http://schemas.microsoft.com/office/drawing/2014/main" pred="{45986DB8-A948-2F42-A7F9-3F75A3F00204}"/>
                </a:ext>
              </a:extLst>
            </xdr:cNvPr>
            <xdr:cNvPicPr/>
          </xdr:nvPicPr>
          <xdr:blipFill>
            <a:blip xmlns:r="http://schemas.openxmlformats.org/officeDocument/2006/relationships" r:embed="rId602"/>
            <a:stretch>
              <a:fillRect/>
            </a:stretch>
          </xdr:blipFill>
          <xdr:spPr>
            <a:xfrm>
              <a:off x="5577120" y="2632320"/>
              <a:ext cx="55080" cy="115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178795</xdr:colOff>
      <xdr:row>15</xdr:row>
      <xdr:rowOff>78892</xdr:rowOff>
    </xdr:from>
    <xdr:to>
      <xdr:col>9</xdr:col>
      <xdr:colOff>195355</xdr:colOff>
      <xdr:row>16</xdr:row>
      <xdr:rowOff>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3">
          <xdr14:nvContentPartPr>
            <xdr14:cNvPr id="323" name="Ink 322">
              <a:extLst>
                <a:ext uri="{FF2B5EF4-FFF2-40B4-BE49-F238E27FC236}">
                  <a16:creationId xmlns:a16="http://schemas.microsoft.com/office/drawing/2014/main" xmlns="" id="{0CC72A7B-6C39-2546-ABD6-EB85B62CAF23}"/>
                </a:ext>
                <a:ext uri="{147F2762-F138-4A5C-976F-8EAC2B608ADB}">
                  <a16:predDERef xmlns:a16="http://schemas.microsoft.com/office/drawing/2014/main" xmlns="" pred="{E5C79F02-615B-4349-BA84-57665D80CC4A}"/>
                </a:ext>
              </a:extLst>
            </xdr14:cNvPr>
            <xdr14:cNvContentPartPr/>
          </xdr14:nvContentPartPr>
          <xdr14:nvPr macro=""/>
          <xdr14:xfrm>
            <a:off x="5663520" y="2660760"/>
            <a:ext cx="16560" cy="93240"/>
          </xdr14:xfrm>
        </xdr:contentPart>
      </mc:Choice>
      <mc:Fallback xmlns="">
        <xdr:pic>
          <xdr:nvPicPr>
            <xdr:cNvPr id="323" name="Ink 322">
              <a:extLst>
                <a:ext uri="{FF2B5EF4-FFF2-40B4-BE49-F238E27FC236}">
                  <a16:creationId xmlns:a16="http://schemas.microsoft.com/office/drawing/2014/main" id="{0CC72A7B-6C39-2546-ABD6-EB85B62CAF23}"/>
                </a:ext>
                <a:ext uri="{147F2762-F138-4A5C-976F-8EAC2B608ADB}">
                  <a16:predDERef xmlns:a16="http://schemas.microsoft.com/office/drawing/2014/main" pred="{E5C79F02-615B-4349-BA84-57665D80CC4A}"/>
                </a:ext>
              </a:extLst>
            </xdr:cNvPr>
            <xdr:cNvPicPr/>
          </xdr:nvPicPr>
          <xdr:blipFill>
            <a:blip xmlns:r="http://schemas.openxmlformats.org/officeDocument/2006/relationships" r:embed="rId604"/>
            <a:stretch>
              <a:fillRect/>
            </a:stretch>
          </xdr:blipFill>
          <xdr:spPr>
            <a:xfrm>
              <a:off x="5655960" y="2653200"/>
              <a:ext cx="31680" cy="10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334675</xdr:colOff>
      <xdr:row>15</xdr:row>
      <xdr:rowOff>109132</xdr:rowOff>
    </xdr:from>
    <xdr:to>
      <xdr:col>9</xdr:col>
      <xdr:colOff>395515</xdr:colOff>
      <xdr:row>15</xdr:row>
      <xdr:rowOff>121012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5">
          <xdr14:nvContentPartPr>
            <xdr14:cNvPr id="324" name="Ink 323">
              <a:extLst>
                <a:ext uri="{FF2B5EF4-FFF2-40B4-BE49-F238E27FC236}">
                  <a16:creationId xmlns:a16="http://schemas.microsoft.com/office/drawing/2014/main" xmlns="" id="{04702DB5-D899-8D47-A452-DB6E39EC61F3}"/>
                </a:ext>
                <a:ext uri="{147F2762-F138-4A5C-976F-8EAC2B608ADB}">
                  <a16:predDERef xmlns:a16="http://schemas.microsoft.com/office/drawing/2014/main" xmlns="" pred="{0CC72A7B-6C39-2546-ABD6-EB85B62CAF23}"/>
                </a:ext>
              </a:extLst>
            </xdr14:cNvPr>
            <xdr14:cNvContentPartPr/>
          </xdr14:nvContentPartPr>
          <xdr14:nvPr macro=""/>
          <xdr14:xfrm>
            <a:off x="5819400" y="2691000"/>
            <a:ext cx="60840" cy="11880"/>
          </xdr14:xfrm>
        </xdr:contentPart>
      </mc:Choice>
      <mc:Fallback xmlns="">
        <xdr:pic>
          <xdr:nvPicPr>
            <xdr:cNvPr id="324" name="Ink 323">
              <a:extLst>
                <a:ext uri="{FF2B5EF4-FFF2-40B4-BE49-F238E27FC236}">
                  <a16:creationId xmlns:a16="http://schemas.microsoft.com/office/drawing/2014/main" id="{04702DB5-D899-8D47-A452-DB6E39EC61F3}"/>
                </a:ext>
                <a:ext uri="{147F2762-F138-4A5C-976F-8EAC2B608ADB}">
                  <a16:predDERef xmlns:a16="http://schemas.microsoft.com/office/drawing/2014/main" pred="{0CC72A7B-6C39-2546-ABD6-EB85B62CAF23}"/>
                </a:ext>
              </a:extLst>
            </xdr:cNvPr>
            <xdr:cNvPicPr/>
          </xdr:nvPicPr>
          <xdr:blipFill>
            <a:blip xmlns:r="http://schemas.openxmlformats.org/officeDocument/2006/relationships" r:embed="rId606"/>
            <a:stretch>
              <a:fillRect/>
            </a:stretch>
          </xdr:blipFill>
          <xdr:spPr>
            <a:xfrm>
              <a:off x="5811840" y="2683440"/>
              <a:ext cx="7596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490555</xdr:colOff>
      <xdr:row>15</xdr:row>
      <xdr:rowOff>60172</xdr:rowOff>
    </xdr:from>
    <xdr:to>
      <xdr:col>9</xdr:col>
      <xdr:colOff>588475</xdr:colOff>
      <xdr:row>15</xdr:row>
      <xdr:rowOff>158092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7">
          <xdr14:nvContentPartPr>
            <xdr14:cNvPr id="325" name="Ink 324">
              <a:extLst>
                <a:ext uri="{FF2B5EF4-FFF2-40B4-BE49-F238E27FC236}">
                  <a16:creationId xmlns:a16="http://schemas.microsoft.com/office/drawing/2014/main" xmlns="" id="{E3CE9079-BCCD-9641-B3D2-DE9CCDA2F7C4}"/>
                </a:ext>
                <a:ext uri="{147F2762-F138-4A5C-976F-8EAC2B608ADB}">
                  <a16:predDERef xmlns:a16="http://schemas.microsoft.com/office/drawing/2014/main" xmlns="" pred="{04702DB5-D899-8D47-A452-DB6E39EC61F3}"/>
                </a:ext>
              </a:extLst>
            </xdr14:cNvPr>
            <xdr14:cNvContentPartPr/>
          </xdr14:nvContentPartPr>
          <xdr14:nvPr macro=""/>
          <xdr14:xfrm>
            <a:off x="5975280" y="2642040"/>
            <a:ext cx="97920" cy="97920"/>
          </xdr14:xfrm>
        </xdr:contentPart>
      </mc:Choice>
      <mc:Fallback xmlns="">
        <xdr:pic>
          <xdr:nvPicPr>
            <xdr:cNvPr id="325" name="Ink 324">
              <a:extLst>
                <a:ext uri="{FF2B5EF4-FFF2-40B4-BE49-F238E27FC236}">
                  <a16:creationId xmlns:a16="http://schemas.microsoft.com/office/drawing/2014/main" id="{E3CE9079-BCCD-9641-B3D2-DE9CCDA2F7C4}"/>
                </a:ext>
                <a:ext uri="{147F2762-F138-4A5C-976F-8EAC2B608ADB}">
                  <a16:predDERef xmlns:a16="http://schemas.microsoft.com/office/drawing/2014/main" pred="{04702DB5-D899-8D47-A452-DB6E39EC61F3}"/>
                </a:ext>
              </a:extLst>
            </xdr:cNvPr>
            <xdr:cNvPicPr/>
          </xdr:nvPicPr>
          <xdr:blipFill>
            <a:blip xmlns:r="http://schemas.openxmlformats.org/officeDocument/2006/relationships" r:embed="rId608"/>
            <a:stretch>
              <a:fillRect/>
            </a:stretch>
          </xdr:blipFill>
          <xdr:spPr>
            <a:xfrm>
              <a:off x="5967720" y="2634480"/>
              <a:ext cx="113040" cy="113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7141</xdr:colOff>
      <xdr:row>15</xdr:row>
      <xdr:rowOff>74212</xdr:rowOff>
    </xdr:from>
    <xdr:to>
      <xdr:col>10</xdr:col>
      <xdr:colOff>56101</xdr:colOff>
      <xdr:row>15</xdr:row>
      <xdr:rowOff>153772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9">
          <xdr14:nvContentPartPr>
            <xdr14:cNvPr id="326" name="Ink 325">
              <a:extLst>
                <a:ext uri="{FF2B5EF4-FFF2-40B4-BE49-F238E27FC236}">
                  <a16:creationId xmlns:a16="http://schemas.microsoft.com/office/drawing/2014/main" xmlns="" id="{26E2EF41-5432-C94D-BDC0-9B23B267E08E}"/>
                </a:ext>
                <a:ext uri="{147F2762-F138-4A5C-976F-8EAC2B608ADB}">
                  <a16:predDERef xmlns:a16="http://schemas.microsoft.com/office/drawing/2014/main" xmlns="" pred="{E3CE9079-BCCD-9641-B3D2-DE9CCDA2F7C4}"/>
                </a:ext>
              </a:extLst>
            </xdr14:cNvPr>
            <xdr14:cNvContentPartPr/>
          </xdr14:nvContentPartPr>
          <xdr14:nvPr macro=""/>
          <xdr14:xfrm>
            <a:off x="6101280" y="2656080"/>
            <a:ext cx="48960" cy="79560"/>
          </xdr14:xfrm>
        </xdr:contentPart>
      </mc:Choice>
      <mc:Fallback xmlns="">
        <xdr:pic>
          <xdr:nvPicPr>
            <xdr:cNvPr id="326" name="Ink 325">
              <a:extLst>
                <a:ext uri="{FF2B5EF4-FFF2-40B4-BE49-F238E27FC236}">
                  <a16:creationId xmlns:a16="http://schemas.microsoft.com/office/drawing/2014/main" id="{26E2EF41-5432-C94D-BDC0-9B23B267E08E}"/>
                </a:ext>
                <a:ext uri="{147F2762-F138-4A5C-976F-8EAC2B608ADB}">
                  <a16:predDERef xmlns:a16="http://schemas.microsoft.com/office/drawing/2014/main" pred="{E3CE9079-BCCD-9641-B3D2-DE9CCDA2F7C4}"/>
                </a:ext>
              </a:extLst>
            </xdr:cNvPr>
            <xdr:cNvPicPr/>
          </xdr:nvPicPr>
          <xdr:blipFill>
            <a:blip xmlns:r="http://schemas.openxmlformats.org/officeDocument/2006/relationships" r:embed="rId610"/>
            <a:stretch>
              <a:fillRect/>
            </a:stretch>
          </xdr:blipFill>
          <xdr:spPr>
            <a:xfrm>
              <a:off x="6093720" y="2648520"/>
              <a:ext cx="64080" cy="9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95341</xdr:colOff>
      <xdr:row>15</xdr:row>
      <xdr:rowOff>78892</xdr:rowOff>
    </xdr:from>
    <xdr:to>
      <xdr:col>10</xdr:col>
      <xdr:colOff>107221</xdr:colOff>
      <xdr:row>15</xdr:row>
      <xdr:rowOff>144412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1">
          <xdr14:nvContentPartPr>
            <xdr14:cNvPr id="327" name="Ink 326">
              <a:extLst>
                <a:ext uri="{FF2B5EF4-FFF2-40B4-BE49-F238E27FC236}">
                  <a16:creationId xmlns:a16="http://schemas.microsoft.com/office/drawing/2014/main" xmlns="" id="{9CEBFD48-4881-9F45-BCF9-45EE24EFCF72}"/>
                </a:ext>
                <a:ext uri="{147F2762-F138-4A5C-976F-8EAC2B608ADB}">
                  <a16:predDERef xmlns:a16="http://schemas.microsoft.com/office/drawing/2014/main" xmlns="" pred="{26E2EF41-5432-C94D-BDC0-9B23B267E08E}"/>
                </a:ext>
              </a:extLst>
            </xdr14:cNvPr>
            <xdr14:cNvContentPartPr/>
          </xdr14:nvContentPartPr>
          <xdr14:nvPr macro=""/>
          <xdr14:xfrm>
            <a:off x="6189480" y="2660760"/>
            <a:ext cx="11880" cy="65520"/>
          </xdr14:xfrm>
        </xdr:contentPart>
      </mc:Choice>
      <mc:Fallback xmlns="">
        <xdr:pic>
          <xdr:nvPicPr>
            <xdr:cNvPr id="327" name="Ink 326">
              <a:extLst>
                <a:ext uri="{FF2B5EF4-FFF2-40B4-BE49-F238E27FC236}">
                  <a16:creationId xmlns:a16="http://schemas.microsoft.com/office/drawing/2014/main" id="{9CEBFD48-4881-9F45-BCF9-45EE24EFCF72}"/>
                </a:ext>
                <a:ext uri="{147F2762-F138-4A5C-976F-8EAC2B608ADB}">
                  <a16:predDERef xmlns:a16="http://schemas.microsoft.com/office/drawing/2014/main" pred="{26E2EF41-5432-C94D-BDC0-9B23B267E08E}"/>
                </a:ext>
              </a:extLst>
            </xdr:cNvPr>
            <xdr:cNvPicPr/>
          </xdr:nvPicPr>
          <xdr:blipFill>
            <a:blip xmlns:r="http://schemas.openxmlformats.org/officeDocument/2006/relationships" r:embed="rId612"/>
            <a:stretch>
              <a:fillRect/>
            </a:stretch>
          </xdr:blipFill>
          <xdr:spPr>
            <a:xfrm>
              <a:off x="6181920" y="2653200"/>
              <a:ext cx="27000" cy="80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76621</xdr:colOff>
      <xdr:row>15</xdr:row>
      <xdr:rowOff>73132</xdr:rowOff>
    </xdr:from>
    <xdr:to>
      <xdr:col>10</xdr:col>
      <xdr:colOff>125941</xdr:colOff>
      <xdr:row>15</xdr:row>
      <xdr:rowOff>109492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3">
          <xdr14:nvContentPartPr>
            <xdr14:cNvPr id="328" name="Ink 327">
              <a:extLst>
                <a:ext uri="{FF2B5EF4-FFF2-40B4-BE49-F238E27FC236}">
                  <a16:creationId xmlns:a16="http://schemas.microsoft.com/office/drawing/2014/main" xmlns="" id="{D4F8F39C-EFEA-7940-8FA3-C337F0E2A74C}"/>
                </a:ext>
                <a:ext uri="{147F2762-F138-4A5C-976F-8EAC2B608ADB}">
                  <a16:predDERef xmlns:a16="http://schemas.microsoft.com/office/drawing/2014/main" xmlns="" pred="{9CEBFD48-4881-9F45-BCF9-45EE24EFCF72}"/>
                </a:ext>
              </a:extLst>
            </xdr14:cNvPr>
            <xdr14:cNvContentPartPr/>
          </xdr14:nvContentPartPr>
          <xdr14:nvPr macro=""/>
          <xdr14:xfrm>
            <a:off x="6170760" y="2655000"/>
            <a:ext cx="49320" cy="36360"/>
          </xdr14:xfrm>
        </xdr:contentPart>
      </mc:Choice>
      <mc:Fallback xmlns="">
        <xdr:pic>
          <xdr:nvPicPr>
            <xdr:cNvPr id="328" name="Ink 327">
              <a:extLst>
                <a:ext uri="{FF2B5EF4-FFF2-40B4-BE49-F238E27FC236}">
                  <a16:creationId xmlns:a16="http://schemas.microsoft.com/office/drawing/2014/main" id="{D4F8F39C-EFEA-7940-8FA3-C337F0E2A74C}"/>
                </a:ext>
                <a:ext uri="{147F2762-F138-4A5C-976F-8EAC2B608ADB}">
                  <a16:predDERef xmlns:a16="http://schemas.microsoft.com/office/drawing/2014/main" pred="{9CEBFD48-4881-9F45-BCF9-45EE24EFCF72}"/>
                </a:ext>
              </a:extLst>
            </xdr:cNvPr>
            <xdr:cNvPicPr/>
          </xdr:nvPicPr>
          <xdr:blipFill>
            <a:blip xmlns:r="http://schemas.openxmlformats.org/officeDocument/2006/relationships" r:embed="rId614"/>
            <a:stretch>
              <a:fillRect/>
            </a:stretch>
          </xdr:blipFill>
          <xdr:spPr>
            <a:xfrm>
              <a:off x="6163200" y="2647440"/>
              <a:ext cx="64440" cy="51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65101</xdr:colOff>
      <xdr:row>15</xdr:row>
      <xdr:rowOff>164932</xdr:rowOff>
    </xdr:from>
    <xdr:to>
      <xdr:col>10</xdr:col>
      <xdr:colOff>119101</xdr:colOff>
      <xdr:row>16</xdr:row>
      <xdr:rowOff>4687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5">
          <xdr14:nvContentPartPr>
            <xdr14:cNvPr id="329" name="Ink 328">
              <a:extLst>
                <a:ext uri="{FF2B5EF4-FFF2-40B4-BE49-F238E27FC236}">
                  <a16:creationId xmlns:a16="http://schemas.microsoft.com/office/drawing/2014/main" xmlns="" id="{2B0F38F5-5690-3F42-A78B-D15395084807}"/>
                </a:ext>
                <a:ext uri="{147F2762-F138-4A5C-976F-8EAC2B608ADB}">
                  <a16:predDERef xmlns:a16="http://schemas.microsoft.com/office/drawing/2014/main" xmlns="" pred="{D4F8F39C-EFEA-7940-8FA3-C337F0E2A74C}"/>
                </a:ext>
              </a:extLst>
            </xdr14:cNvPr>
            <xdr14:cNvContentPartPr/>
          </xdr14:nvContentPartPr>
          <xdr14:nvPr macro=""/>
          <xdr14:xfrm>
            <a:off x="6159240" y="2746800"/>
            <a:ext cx="54000" cy="11880"/>
          </xdr14:xfrm>
        </xdr:contentPart>
      </mc:Choice>
      <mc:Fallback xmlns="">
        <xdr:pic>
          <xdr:nvPicPr>
            <xdr:cNvPr id="329" name="Ink 328">
              <a:extLst>
                <a:ext uri="{FF2B5EF4-FFF2-40B4-BE49-F238E27FC236}">
                  <a16:creationId xmlns:a16="http://schemas.microsoft.com/office/drawing/2014/main" id="{2B0F38F5-5690-3F42-A78B-D15395084807}"/>
                </a:ext>
                <a:ext uri="{147F2762-F138-4A5C-976F-8EAC2B608ADB}">
                  <a16:predDERef xmlns:a16="http://schemas.microsoft.com/office/drawing/2014/main" pred="{D4F8F39C-EFEA-7940-8FA3-C337F0E2A74C}"/>
                </a:ext>
              </a:extLst>
            </xdr:cNvPr>
            <xdr:cNvPicPr/>
          </xdr:nvPicPr>
          <xdr:blipFill>
            <a:blip xmlns:r="http://schemas.openxmlformats.org/officeDocument/2006/relationships" r:embed="rId616"/>
            <a:stretch>
              <a:fillRect/>
            </a:stretch>
          </xdr:blipFill>
          <xdr:spPr>
            <a:xfrm>
              <a:off x="6151680" y="2739240"/>
              <a:ext cx="6876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576889</xdr:colOff>
      <xdr:row>8</xdr:row>
      <xdr:rowOff>123124</xdr:rowOff>
    </xdr:from>
    <xdr:to>
      <xdr:col>9</xdr:col>
      <xdr:colOff>191036</xdr:colOff>
      <xdr:row>9</xdr:row>
      <xdr:rowOff>32719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7">
          <xdr14:nvContentPartPr>
            <xdr14:cNvPr id="330" name="Ink 329">
              <a:extLst>
                <a:ext uri="{FF2B5EF4-FFF2-40B4-BE49-F238E27FC236}">
                  <a16:creationId xmlns:a16="http://schemas.microsoft.com/office/drawing/2014/main" xmlns="" id="{4D6D2DDB-C645-7840-8295-C67476ED375C}"/>
                </a:ext>
                <a:ext uri="{147F2762-F138-4A5C-976F-8EAC2B608ADB}">
                  <a16:predDERef xmlns:a16="http://schemas.microsoft.com/office/drawing/2014/main" xmlns="" pred="{2B0F38F5-5690-3F42-A78B-D15395084807}"/>
                </a:ext>
              </a:extLst>
            </xdr14:cNvPr>
            <xdr14:cNvContentPartPr/>
          </xdr14:nvContentPartPr>
          <xdr14:nvPr macro=""/>
          <xdr14:xfrm>
            <a:off x="5452200" y="1500120"/>
            <a:ext cx="223560" cy="81720"/>
          </xdr14:xfrm>
        </xdr:contentPart>
      </mc:Choice>
      <mc:Fallback xmlns="">
        <xdr:pic>
          <xdr:nvPicPr>
            <xdr:cNvPr id="330" name="Ink 329">
              <a:extLst>
                <a:ext uri="{FF2B5EF4-FFF2-40B4-BE49-F238E27FC236}">
                  <a16:creationId xmlns:a16="http://schemas.microsoft.com/office/drawing/2014/main" id="{4D6D2DDB-C645-7840-8295-C67476ED375C}"/>
                </a:ext>
                <a:ext uri="{147F2762-F138-4A5C-976F-8EAC2B608ADB}">
                  <a16:predDERef xmlns:a16="http://schemas.microsoft.com/office/drawing/2014/main" pred="{2B0F38F5-5690-3F42-A78B-D15395084807}"/>
                </a:ext>
              </a:extLst>
            </xdr:cNvPr>
            <xdr:cNvPicPr/>
          </xdr:nvPicPr>
          <xdr:blipFill>
            <a:blip xmlns:r="http://schemas.openxmlformats.org/officeDocument/2006/relationships" r:embed="rId618"/>
            <a:stretch>
              <a:fillRect/>
            </a:stretch>
          </xdr:blipFill>
          <xdr:spPr>
            <a:xfrm>
              <a:off x="5444640" y="1492560"/>
              <a:ext cx="238320" cy="9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239275</xdr:colOff>
      <xdr:row>8</xdr:row>
      <xdr:rowOff>65884</xdr:rowOff>
    </xdr:from>
    <xdr:to>
      <xdr:col>9</xdr:col>
      <xdr:colOff>253675</xdr:colOff>
      <xdr:row>9</xdr:row>
      <xdr:rowOff>2479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9">
          <xdr14:nvContentPartPr>
            <xdr14:cNvPr id="331" name="Ink 330">
              <a:extLst>
                <a:ext uri="{FF2B5EF4-FFF2-40B4-BE49-F238E27FC236}">
                  <a16:creationId xmlns:a16="http://schemas.microsoft.com/office/drawing/2014/main" xmlns="" id="{31E7EC93-0457-344F-9EA0-348752D9DA5B}"/>
                </a:ext>
                <a:ext uri="{147F2762-F138-4A5C-976F-8EAC2B608ADB}">
                  <a16:predDERef xmlns:a16="http://schemas.microsoft.com/office/drawing/2014/main" xmlns="" pred="{4D6D2DDB-C645-7840-8295-C67476ED375C}"/>
                </a:ext>
              </a:extLst>
            </xdr14:cNvPr>
            <xdr14:cNvContentPartPr/>
          </xdr14:nvContentPartPr>
          <xdr14:nvPr macro=""/>
          <xdr14:xfrm>
            <a:off x="5724000" y="1442880"/>
            <a:ext cx="14400" cy="108720"/>
          </xdr14:xfrm>
        </xdr:contentPart>
      </mc:Choice>
      <mc:Fallback xmlns="">
        <xdr:pic>
          <xdr:nvPicPr>
            <xdr:cNvPr id="331" name="Ink 330">
              <a:extLst>
                <a:ext uri="{FF2B5EF4-FFF2-40B4-BE49-F238E27FC236}">
                  <a16:creationId xmlns:a16="http://schemas.microsoft.com/office/drawing/2014/main" id="{31E7EC93-0457-344F-9EA0-348752D9DA5B}"/>
                </a:ext>
                <a:ext uri="{147F2762-F138-4A5C-976F-8EAC2B608ADB}">
                  <a16:predDERef xmlns:a16="http://schemas.microsoft.com/office/drawing/2014/main" pred="{4D6D2DDB-C645-7840-8295-C67476ED375C}"/>
                </a:ext>
              </a:extLst>
            </xdr:cNvPr>
            <xdr:cNvPicPr/>
          </xdr:nvPicPr>
          <xdr:blipFill>
            <a:blip xmlns:r="http://schemas.openxmlformats.org/officeDocument/2006/relationships" r:embed="rId620"/>
            <a:stretch>
              <a:fillRect/>
            </a:stretch>
          </xdr:blipFill>
          <xdr:spPr>
            <a:xfrm>
              <a:off x="5716440" y="1435320"/>
              <a:ext cx="29520" cy="123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241795</xdr:colOff>
      <xdr:row>8</xdr:row>
      <xdr:rowOff>61564</xdr:rowOff>
    </xdr:from>
    <xdr:to>
      <xdr:col>9</xdr:col>
      <xdr:colOff>267715</xdr:colOff>
      <xdr:row>8</xdr:row>
      <xdr:rowOff>144364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1">
          <xdr14:nvContentPartPr>
            <xdr14:cNvPr id="332" name="Ink 331">
              <a:extLst>
                <a:ext uri="{FF2B5EF4-FFF2-40B4-BE49-F238E27FC236}">
                  <a16:creationId xmlns:a16="http://schemas.microsoft.com/office/drawing/2014/main" xmlns="" id="{A69532DA-7D7B-AC4D-BA34-25EF2D3C43F5}"/>
                </a:ext>
                <a:ext uri="{147F2762-F138-4A5C-976F-8EAC2B608ADB}">
                  <a16:predDERef xmlns:a16="http://schemas.microsoft.com/office/drawing/2014/main" xmlns="" pred="{31E7EC93-0457-344F-9EA0-348752D9DA5B}"/>
                </a:ext>
              </a:extLst>
            </xdr14:cNvPr>
            <xdr14:cNvContentPartPr/>
          </xdr14:nvContentPartPr>
          <xdr14:nvPr macro=""/>
          <xdr14:xfrm>
            <a:off x="5726520" y="1438560"/>
            <a:ext cx="25920" cy="82800"/>
          </xdr14:xfrm>
        </xdr:contentPart>
      </mc:Choice>
      <mc:Fallback xmlns="">
        <xdr:pic>
          <xdr:nvPicPr>
            <xdr:cNvPr id="332" name="Ink 331">
              <a:extLst>
                <a:ext uri="{FF2B5EF4-FFF2-40B4-BE49-F238E27FC236}">
                  <a16:creationId xmlns:a16="http://schemas.microsoft.com/office/drawing/2014/main" id="{A69532DA-7D7B-AC4D-BA34-25EF2D3C43F5}"/>
                </a:ext>
                <a:ext uri="{147F2762-F138-4A5C-976F-8EAC2B608ADB}">
                  <a16:predDERef xmlns:a16="http://schemas.microsoft.com/office/drawing/2014/main" pred="{31E7EC93-0457-344F-9EA0-348752D9DA5B}"/>
                </a:ext>
              </a:extLst>
            </xdr:cNvPr>
            <xdr:cNvPicPr/>
          </xdr:nvPicPr>
          <xdr:blipFill>
            <a:blip xmlns:r="http://schemas.openxmlformats.org/officeDocument/2006/relationships" r:embed="rId622"/>
            <a:stretch>
              <a:fillRect/>
            </a:stretch>
          </xdr:blipFill>
          <xdr:spPr>
            <a:xfrm>
              <a:off x="5718960" y="1431000"/>
              <a:ext cx="41040" cy="97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292915</xdr:colOff>
      <xdr:row>8</xdr:row>
      <xdr:rowOff>54364</xdr:rowOff>
    </xdr:from>
    <xdr:to>
      <xdr:col>9</xdr:col>
      <xdr:colOff>349075</xdr:colOff>
      <xdr:row>8</xdr:row>
      <xdr:rowOff>149044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3">
          <xdr14:nvContentPartPr>
            <xdr14:cNvPr id="333" name="Ink 332">
              <a:extLst>
                <a:ext uri="{FF2B5EF4-FFF2-40B4-BE49-F238E27FC236}">
                  <a16:creationId xmlns:a16="http://schemas.microsoft.com/office/drawing/2014/main" xmlns="" id="{3B7E9A6D-8D6A-D94E-BA70-2FBCF0C22136}"/>
                </a:ext>
                <a:ext uri="{147F2762-F138-4A5C-976F-8EAC2B608ADB}">
                  <a16:predDERef xmlns:a16="http://schemas.microsoft.com/office/drawing/2014/main" xmlns="" pred="{A69532DA-7D7B-AC4D-BA34-25EF2D3C43F5}"/>
                </a:ext>
              </a:extLst>
            </xdr14:cNvPr>
            <xdr14:cNvContentPartPr/>
          </xdr14:nvContentPartPr>
          <xdr14:nvPr macro=""/>
          <xdr14:xfrm>
            <a:off x="5777640" y="1431360"/>
            <a:ext cx="56160" cy="94680"/>
          </xdr14:xfrm>
        </xdr:contentPart>
      </mc:Choice>
      <mc:Fallback xmlns="">
        <xdr:pic>
          <xdr:nvPicPr>
            <xdr:cNvPr id="333" name="Ink 332">
              <a:extLst>
                <a:ext uri="{FF2B5EF4-FFF2-40B4-BE49-F238E27FC236}">
                  <a16:creationId xmlns:a16="http://schemas.microsoft.com/office/drawing/2014/main" id="{3B7E9A6D-8D6A-D94E-BA70-2FBCF0C22136}"/>
                </a:ext>
                <a:ext uri="{147F2762-F138-4A5C-976F-8EAC2B608ADB}">
                  <a16:predDERef xmlns:a16="http://schemas.microsoft.com/office/drawing/2014/main" pred="{A69532DA-7D7B-AC4D-BA34-25EF2D3C43F5}"/>
                </a:ext>
              </a:extLst>
            </xdr:cNvPr>
            <xdr:cNvPicPr/>
          </xdr:nvPicPr>
          <xdr:blipFill>
            <a:blip xmlns:r="http://schemas.openxmlformats.org/officeDocument/2006/relationships" r:embed="rId624"/>
            <a:stretch>
              <a:fillRect/>
            </a:stretch>
          </xdr:blipFill>
          <xdr:spPr>
            <a:xfrm>
              <a:off x="5770080" y="1423800"/>
              <a:ext cx="71280" cy="109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390475</xdr:colOff>
      <xdr:row>8</xdr:row>
      <xdr:rowOff>56884</xdr:rowOff>
    </xdr:from>
    <xdr:to>
      <xdr:col>9</xdr:col>
      <xdr:colOff>472195</xdr:colOff>
      <xdr:row>8</xdr:row>
      <xdr:rowOff>120964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5">
          <xdr14:nvContentPartPr>
            <xdr14:cNvPr id="334" name="Ink 333">
              <a:extLst>
                <a:ext uri="{FF2B5EF4-FFF2-40B4-BE49-F238E27FC236}">
                  <a16:creationId xmlns:a16="http://schemas.microsoft.com/office/drawing/2014/main" xmlns="" id="{C97AED25-30E4-B44A-9249-4FC4CB102A1C}"/>
                </a:ext>
                <a:ext uri="{147F2762-F138-4A5C-976F-8EAC2B608ADB}">
                  <a16:predDERef xmlns:a16="http://schemas.microsoft.com/office/drawing/2014/main" xmlns="" pred="{3B7E9A6D-8D6A-D94E-BA70-2FBCF0C22136}"/>
                </a:ext>
              </a:extLst>
            </xdr14:cNvPr>
            <xdr14:cNvContentPartPr/>
          </xdr14:nvContentPartPr>
          <xdr14:nvPr macro=""/>
          <xdr14:xfrm>
            <a:off x="5875200" y="1433880"/>
            <a:ext cx="81720" cy="64080"/>
          </xdr14:xfrm>
        </xdr:contentPart>
      </mc:Choice>
      <mc:Fallback xmlns="">
        <xdr:pic>
          <xdr:nvPicPr>
            <xdr:cNvPr id="334" name="Ink 333">
              <a:extLst>
                <a:ext uri="{FF2B5EF4-FFF2-40B4-BE49-F238E27FC236}">
                  <a16:creationId xmlns:a16="http://schemas.microsoft.com/office/drawing/2014/main" id="{C97AED25-30E4-B44A-9249-4FC4CB102A1C}"/>
                </a:ext>
                <a:ext uri="{147F2762-F138-4A5C-976F-8EAC2B608ADB}">
                  <a16:predDERef xmlns:a16="http://schemas.microsoft.com/office/drawing/2014/main" pred="{3B7E9A6D-8D6A-D94E-BA70-2FBCF0C22136}"/>
                </a:ext>
              </a:extLst>
            </xdr:cNvPr>
            <xdr:cNvPicPr/>
          </xdr:nvPicPr>
          <xdr:blipFill>
            <a:blip xmlns:r="http://schemas.openxmlformats.org/officeDocument/2006/relationships" r:embed="rId626"/>
            <a:stretch>
              <a:fillRect/>
            </a:stretch>
          </xdr:blipFill>
          <xdr:spPr>
            <a:xfrm>
              <a:off x="5867640" y="1426320"/>
              <a:ext cx="96840" cy="78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210475</xdr:colOff>
      <xdr:row>8</xdr:row>
      <xdr:rowOff>137164</xdr:rowOff>
    </xdr:from>
    <xdr:to>
      <xdr:col>9</xdr:col>
      <xdr:colOff>477955</xdr:colOff>
      <xdr:row>9</xdr:row>
      <xdr:rowOff>28039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7">
          <xdr14:nvContentPartPr>
            <xdr14:cNvPr id="335" name="Ink 334">
              <a:extLst>
                <a:ext uri="{FF2B5EF4-FFF2-40B4-BE49-F238E27FC236}">
                  <a16:creationId xmlns:a16="http://schemas.microsoft.com/office/drawing/2014/main" xmlns="" id="{B9918271-63D8-0346-988A-E0CB8EE50B1E}"/>
                </a:ext>
                <a:ext uri="{147F2762-F138-4A5C-976F-8EAC2B608ADB}">
                  <a16:predDERef xmlns:a16="http://schemas.microsoft.com/office/drawing/2014/main" xmlns="" pred="{C97AED25-30E4-B44A-9249-4FC4CB102A1C}"/>
                </a:ext>
              </a:extLst>
            </xdr14:cNvPr>
            <xdr14:cNvContentPartPr/>
          </xdr14:nvContentPartPr>
          <xdr14:nvPr macro=""/>
          <xdr14:xfrm>
            <a:off x="5695200" y="1514160"/>
            <a:ext cx="267480" cy="63000"/>
          </xdr14:xfrm>
        </xdr:contentPart>
      </mc:Choice>
      <mc:Fallback xmlns="">
        <xdr:pic>
          <xdr:nvPicPr>
            <xdr:cNvPr id="335" name="Ink 334">
              <a:extLst>
                <a:ext uri="{FF2B5EF4-FFF2-40B4-BE49-F238E27FC236}">
                  <a16:creationId xmlns:a16="http://schemas.microsoft.com/office/drawing/2014/main" id="{B9918271-63D8-0346-988A-E0CB8EE50B1E}"/>
                </a:ext>
                <a:ext uri="{147F2762-F138-4A5C-976F-8EAC2B608ADB}">
                  <a16:predDERef xmlns:a16="http://schemas.microsoft.com/office/drawing/2014/main" pred="{C97AED25-30E4-B44A-9249-4FC4CB102A1C}"/>
                </a:ext>
              </a:extLst>
            </xdr:cNvPr>
            <xdr:cNvPicPr/>
          </xdr:nvPicPr>
          <xdr:blipFill>
            <a:blip xmlns:r="http://schemas.openxmlformats.org/officeDocument/2006/relationships" r:embed="rId628"/>
            <a:stretch>
              <a:fillRect/>
            </a:stretch>
          </xdr:blipFill>
          <xdr:spPr>
            <a:xfrm>
              <a:off x="5687640" y="1506600"/>
              <a:ext cx="282240" cy="78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258355</xdr:colOff>
      <xdr:row>8</xdr:row>
      <xdr:rowOff>162724</xdr:rowOff>
    </xdr:from>
    <xdr:to>
      <xdr:col>9</xdr:col>
      <xdr:colOff>508195</xdr:colOff>
      <xdr:row>9</xdr:row>
      <xdr:rowOff>44599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9">
          <xdr14:nvContentPartPr>
            <xdr14:cNvPr id="336" name="Ink 335">
              <a:extLst>
                <a:ext uri="{FF2B5EF4-FFF2-40B4-BE49-F238E27FC236}">
                  <a16:creationId xmlns:a16="http://schemas.microsoft.com/office/drawing/2014/main" xmlns="" id="{924D85B2-99B6-494C-A580-1507C4E53153}"/>
                </a:ext>
                <a:ext uri="{147F2762-F138-4A5C-976F-8EAC2B608ADB}">
                  <a16:predDERef xmlns:a16="http://schemas.microsoft.com/office/drawing/2014/main" xmlns="" pred="{B9918271-63D8-0346-988A-E0CB8EE50B1E}"/>
                </a:ext>
              </a:extLst>
            </xdr14:cNvPr>
            <xdr14:cNvContentPartPr/>
          </xdr14:nvContentPartPr>
          <xdr14:nvPr macro=""/>
          <xdr14:xfrm>
            <a:off x="5743080" y="1539720"/>
            <a:ext cx="249840" cy="54000"/>
          </xdr14:xfrm>
        </xdr:contentPart>
      </mc:Choice>
      <mc:Fallback xmlns="">
        <xdr:pic>
          <xdr:nvPicPr>
            <xdr:cNvPr id="336" name="Ink 335">
              <a:extLst>
                <a:ext uri="{FF2B5EF4-FFF2-40B4-BE49-F238E27FC236}">
                  <a16:creationId xmlns:a16="http://schemas.microsoft.com/office/drawing/2014/main" id="{924D85B2-99B6-494C-A580-1507C4E53153}"/>
                </a:ext>
                <a:ext uri="{147F2762-F138-4A5C-976F-8EAC2B608ADB}">
                  <a16:predDERef xmlns:a16="http://schemas.microsoft.com/office/drawing/2014/main" pred="{B9918271-63D8-0346-988A-E0CB8EE50B1E}"/>
                </a:ext>
              </a:extLst>
            </xdr:cNvPr>
            <xdr:cNvPicPr/>
          </xdr:nvPicPr>
          <xdr:blipFill>
            <a:blip xmlns:r="http://schemas.openxmlformats.org/officeDocument/2006/relationships" r:embed="rId630"/>
            <a:stretch>
              <a:fillRect/>
            </a:stretch>
          </xdr:blipFill>
          <xdr:spPr>
            <a:xfrm>
              <a:off x="5735880" y="1532160"/>
              <a:ext cx="264960" cy="68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0</xdr:row>
      <xdr:rowOff>0</xdr:rowOff>
    </xdr:from>
    <xdr:to>
      <xdr:col>21</xdr:col>
      <xdr:colOff>476246</xdr:colOff>
      <xdr:row>19</xdr:row>
      <xdr:rowOff>95250</xdr:rowOff>
    </xdr:to>
    <xdr:sp macro="" textlink="">
      <xdr:nvSpPr>
        <xdr:cNvPr id="337" name="Rectangle 336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63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409571</xdr:colOff>
      <xdr:row>17</xdr:row>
      <xdr:rowOff>76200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228596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47621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3:48.81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1 27 8216,'1'-5'-620,"2"2"620,-2-2 0,3 0 0,-4-4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03.38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1 50 8381,'0'-11'101,"0"-1"0,0 0 211,0 3-217,0 3 0,2 10 119,0 6 1,2 6 244,-2 4 0,3 7-36,-3 4 0,3 2-141,-1 5 1,-1 1-466,-1 1 0,-1 3 132,-1 5 0,0-2-186,0 2 1,0-1-268,0-4 1,0-3-341,0-11 1,3-4 843,1-2 0,5-5 0,1 1 0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0.63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13 8226,'6'0'-972,"-1"-2"925,-1 0 1,1-1 81,4 1 0,2 1-170,4-1 1,5 1 134,6 1 0,5 0 0,5 0 0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2.90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91 85 8239,'6'0'-626,"1"0"-79,-1 0 0,1-1 1013,-1-2 1,-2 2 38,1-1 1,-2-2-219,1-2 0,2 3 37,-1-2 1,-3 2 277,1-2-259,-3 0 1,0-3-57,0 1 1,0 2 223,0-1-177,-3 1 0,-1-2-58,-5 3 1,2 0 65,-4 4 1,2 0-81,-2 0 1,1 0 43,0 0 1,-3 0-111,3 0 1,0 2 65,-1 1 1,3 3-181,-1 0 1,2-1-33,1 4 1,2 1-25,2 3 0,1 2-24,1 0 1,5 0 110,2 1 0,3 3-222,1 1 1,1-1 42,-2 2 0,2-2-90,-3 1 0,1 1 111,-4-3 1,1-3 269,-5-2-60,1-3 0,-4 1 152,-1-7 0,-2 0-38,-2-4 0,-3-4-111,0 0 0,1-6 160,1-1 0,3 1-57,0-1 0,2 0-235,0-2 1,5-1 171,3 1 0,5 0-1177,4 0 1127,1-1 0,6 2 0,1-3 0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3.15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149 98 8004,'0'-12'-352,"3"1"0,-2 1 537,1 0 1,-1 0-124,-1 3 1,2-2 780,0 2 58,0-1 143,1 1-769,-2 2 0,1 3-88,-4 4 1,-2 3 59,-2 2 0,-1 5 31,1 0 1,-1 3-254,1 0 0,-1 3 86,-2 0 0,1 1-205,-3-2 1,1 1-176,-3 3 0,2 0-131,0-3 0,0 2-77,-2-2 1,3 2-363,2-2 1,3-4-856,3-4 1694,2-5 0,2 2 0,2-2 0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3.33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49 8376,'0'-9'-704,"0"1"1,0-1-1,0 3 2252,0-1-705,0 1-895,0 2 1,0 5-255,0 5 1,3 2 169,1 5 0,2-1-365,3 6 1,-1 0 500,3 3 0,-3 2 0,1 3 0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3.42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7 8345,'-4'0'161,"1"0"0,1-1-161,0-1 0,0 1 0,2-1 0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3.66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33 8235,'3'-9'0,"3"1"101,-1 1-37,-3 2 1,4 1 649,-2 4 1,2 4-231,1 1 1,-1 5-271,1 1 0,-1 3 40,0 0 1,3 1-458,0 2 1,2-1 142,0 0 0,1 1-215,1-1 0,-1 3 102,-1 0 173,1 0 0,-2-3 0,3 1 0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3.82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150 43 8235,'0'-13'0,"-2"1"-60,0 3 1,-1 4 84,1 2 0,-2 3 655,-2 0 1,-1 1-194,1 5 1,-3 4-155,-2 6 1,-1 5-227,-2 2 1,1 2-324,0 1 216,0-1 0,-3 4 0,0 2 0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4.38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25 35 7976,'0'-8'-591,"0"1"591,0 2 0,0 2 0,0-4 914,0 6 1,0-3-278,-3 4 0,2 0-165,-3 0 1,2 1-187,-2 2 1,2 2-28,-2 7 1,2-1-495,0 4 1,1-2 219,1 5 0,1-1-931,1 1 1,3 0 945,3 2 0,-2 2 0,4 5 0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4.68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65 88 8200,'-7'-16'216,"3"0"108,0 1 0,-1 1-168,-1 4 1,2 2 336,-1 3-99,1 1 1,-2 4-109,-1 0 0,3 1-40,-1 2 1,4 2 30,-1 6 1,1 0-403,1 3 0,0 1-64,0-2 0,2 2-88,0 2 1,6 1-384,-2 1 1,2 0 361,-2-3 0,3 0 59,0 0 0,0-2 72,0 0 1,-1-6-232,2 0 0,-2-3 268,0-5 1,-1-1 473,-1-2 1,-1-4-96,-1-7 1,-2-5 183,0-2 1,1-3-251,-1 1 0,1 0-60,-1 2 1,-1 4-867,3-2 0,1 3 144,4 2 599,-2 3 0,5 2 0,-1 2 0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4.96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45 51 8200,'-2'-9'0,"-1"1"130,-2-1-1,0 1 483,1 0 1034,-2 3-1136,-1 1 0,3 4-142,-1 0 1,4 4-308,-1 1 0,1 4 55,1 2 1,0-1-407,0 4 0,1 1 123,1 2 1,2 0-101,2-1 1,1-3 62,-1 2 1,3-2-243,-1 1 1,4 0 175,-2-6 1,1 3 137,-1-6 0,-2-1 296,1-2 1,-2 0-79,-1-2 0,0-4 225,-2-1 1,0-7-90,-2-2 1,-1-2 8,1-1 0,-1 0-150,-1 1 0,-2 0-231,0-1 0,-1 0-1647,3 0 1797,0 4 0,3-3 0,1 3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04.488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1 39 6043,'0'-3'973,"0"0"-791,0 0 1,0 2 163,0-4 294,0 4-348,0-5 1,0 5 126,0-4-117,0 4 0,2-3 138,0 2-283,0 1 1,-1-1 246,1 2-182,-1 0 1,2 2-95,0 3 0,-3 1-159,2 3 1,-1 1-100,-1 3 1,2 2 67,0 0 1,1 3-578,-3-1 0,0 4 334,0 1 1,0-1-664,3-2 968,-3 1 0,9-4 0,-2 0 0</inkml:trace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6.63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52 142 8304,'6'0'0,"1"0"0,-1-2-461,1 0 1,-1-4 168,1 4 556,-1-4-124,1 1-36,-1-2 1,-2 3 370,1-2-70,-4 1-188,2-2 107,0-4-136,-2 3-47,1-3 0,-2 3 367,-2 1-262,1-1-50,-5 1 52,3-1 39,-1 1-26,-2 2-38,0 0-134,-1 3-53,-3-1 173,1 3 7,2 0-473,-5 0 230,4 3 0,-3 2-260,2 2 197,-2 0 56,6 1 0,-2 3-368,4 1 244,1 2 0,4 4-125,2-1 1,1 4 86,6 0 1,0-1-237,1 4 1,1-2 111,0 0 1,0 1 83,-3-1 1,0-3 147,-1 2 1,-5-6 362,1 0-196,-4-3 0,-2-5 233,-1-2 1,-4-3-1,-2-4 1,-1-3-120,3-6 1,-1 0 186,1-4 1,2 3-88,2 0 0,3-1-479,3-2 0,3-3-2,6 1 188,6 0 0,1 2 0,6 0 0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7.82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33 39 8108,'0'-6'325,"0"-1"0,0 1-29,0-1 1,0 3 453,0 0-498,0 2 1,-1 0 483,-1 2 1,1 0-258,-3 2 1,0 3-29,0 3 1,-1 2-159,2 3 0,-1 0-46,2 0 1,0 1-381,2 1 0,0-1 170,0 1 0,3-1-940,1 1 0,5-1 521,1 1 0,3 1 32,0-1 350,-1 0 0,4-2 0,1 0 0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8.14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110 78 8108,'-3'-13'407,"0"0"1,-1 1-250,-1 1 1,1 0 78,-3 2 1,3 3 149,0 4 1,0 1 128,-3 1-279,1 0 197,-4 3-158,3 1 0,-2 5 80,2 2-387,1 1 85,-1 1 1,2 0-530,0 0 419,2 0 0,3 2-280,0 0 1,3 2 198,2-2 1,3 0-739,0-2 0,1 0 351,0 0 1,1 0-278,3 0 1,0-4 407,0-2 1,-2-1 424,-1-4 1,1-1 127,2-3 1,-3-2 238,-1-5 0,-3-1-45,-1-3 1,-3-2-153,-2 0 0,0-2 367,0 2 1,0-3-158,-2 3 1,-1-2-602,-2 2 0,3 2-676,2 2 865,0 3 0,5-1 0,2 3 0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28.44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67 64 8331,'-2'-10'0,"1"-2"0,-2 5 416,0-2 1,0 2-105,-1 1 0,0 1 605,0 1 0,0 3-294,-2-1 1,2 4-115,-3 2 0,3 2-320,-2 3 1,2 2-227,0 4 1,2-1-679,1 4 577,0-1 0,1 2-47,0 1 0,2 0-471,0 1 543,2-1-506,1 3 0,1-5-714,2-1 0,1-1 159,0-6 798,1 0 1,0-5 474,-1 0 0,0-5 69,-2-5 0,1-3 723,0-3 1,-2-4-540,-1-2 0,-2-3 450,-2-1 0,-1 0-299,0-3 1,0 3-157,0 0 0,0 3-4,-1 1 0,-1 2-343,-2 0 0,0 4 0,0 2 0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4.09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46 8123,'0'-8'0,"0"1"57,0-2 301,0 6-86,0-4 1,0 5 235,0-3-139,0 3 1,0 0-73,0 4 0,0 2-95,0 4 1,1 3-6,1 2 0,0 1 15,2 1 0,-2 2-87,2 1 0,-1 1-220,1 4 0,-2-3-632,2 1 0,-2 0 427,3 5 0,-4-1 300,1 2 0,-1-2 0,-1 1 0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4.38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13 7936,'0'-4'335,"0"-1"-233,0 4 1,3-2-195,1 3 0,3 3 6,1 1 1,2 2-179,3 1 1,1-1-30,-1 0 1,2 0 116,0-1 0,2 0-120,-1 0 1,-1-3 295,-1 1 0,-4-3-21,1 0 1,-3 0-73,1 0 0,-4-3 682,-1-1 0,-3-2 473,1 0-323,-1-1 0,-4 2-358,-1 0 0,-2 3-21,0 2 0,-1 0-218,1 2 1,-3 2 242,1 2-385,-2 4 0,4 0 0,-1 3 0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5.38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129 45 8004,'0'-5'100,"0"0"340,0 0 105,0-2-34,0-1 361,-3 1-575,0 2 0,-4 3 75,1 4 0,-4 3-107,0 2 1,-1 1-160,1 2 1,-1 2 41,-2 3 0,3 2 12,1 1 0,2 0-229,1 0 1,1-2 125,1 4 1,3-1-536,-2 1 1,6 1 232,1-4 1,2 3-656,3-2 0,2 1 414,4-4 0,-1 1 486,3-3 0,1 1 0,1 1 0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5.53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32 102 8004,'-7'-18'0,"1"3"106,-1-1 1,3 2 292,0 6-463,2-3 0,0 9 108,4-6 1,4 4-51,3 0 1,3 2 98,2 2 1,1 0-980,2 0 886,2 0 0,1 0 0,3 0 0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5.77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83 8058,'4'-14'0,"-1"-1"0,0 1 513,-1 0 1,1 4 357,-1 2 251,-1 1-567,1 6 1,-2 2-22,0 6 0,0 6-181,0 4 0,0 4-106,0 0 0,0 1-151,0 5 1,0-4 150,0 4 0,-2 0-619,0 4 0,0-1 294,2 1 1,-2-1-1182,0 1 0,-4-1 105,4 1 1154,-3-2 0,4-4 0,-1 1 0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5.97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41 8024,'-3'-12'0,"0"-1"0,3 8 1054,0 0-408,0 3-772,0-1 0,0 9 456,0 2 1,0 8-76,0 0 0,0 4-271,0-1 1,0 4 122,0-1 1,0-2-772,0 1 1,0 1 663,0-1 0,3 3 0,0-4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05.014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78 98 8266,'2'0'-1583,"2"-2"950,-1-1 1007,-2 1 54,2-1-384,-1 3 0,1-4 216,-1 2-125,-1 1 1,1-2 284,-1 1-205,0 1 328,2-5-405,-2 2 1,0-2 127,-1 0 0,0 1 3,0 1 0,0 0-32,0-3 0,0 1 10,-1-1 0,-2 3 17,0 0 1,-3 1-138,0-1 0,-1 3 79,-1-1 0,1 1-189,0 1 1,-1 1 109,-1 1 1,1 1-245,0 4 1,0 1-162,2 1 0,0 0-157,3 0 1,1 0 1,1 2 0,0 1 169,1-4 0,3 1-346,3-3 1,1 0 173,2-2 1,1-1 292,0-3 0,0 0-91,1 0 0,-3-3 739,0-1 1,-2-2 437,1 0 606,-3-1-1153,1 1 1,-2 3 122,-2 3 1,-1 6 97,0 4 1,0 3-170,-1 2 1,0 3-429,-2 4 0,2-1 49,0 3 0,1-3-2107,0 3 2038,0-3 0,-2 1 0,0-3 0</inkml:trace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6.23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0 123 8090,'0'-25'0,"0"4"-3,0-1 1,4 5 112,2 0 1,1 6-189,1 6 1,2 1 120,-2 4 1,3 0 382,-2 0-275,2 0 1,-4 4 175,-1 1 0,-2 2-97,-4 5 1,-1 0 8,-1 5 0,-4-1-18,-2 1 1,-4-1-2,1 0 0,0 1-81,0-1 0,2-1 99,2-1 0,1 0-225,2-3 1,1 0 95,3-3 1,4-1-359,2-1 1,7-2-273,4-4 0,4-2-1266,3 0 1787,1-3 0,1-3 0,0 0 0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7.13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46 8080,'0'-8'-30,"0"1"0,0-1 123,0 1 1,0 2 141,0 0 0,0 3 296,-2 0-35,1 1-85,-2 1-266,3 0 0,0 3 146,0 2 1,0 2 91,0 0 0,2 3-62,0 0 1,1 5-83,-1 0 1,0 2-259,2 1 1,-2 1 133,3 3 0,-3 1-672,2-2 0,-3 5-111,2 1 1,-2 2-1248,1 1 1915,-1 3 0,2-3 0,-3 3 0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7.31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16 7 8129,'-6'-3'-898,"2"2"914,-2-1 0,6 2-6,0 0 0,1 2-156,3 0 0,1 2 97,4-2 1,1 3-166,3-3 0,0 1 214,0-1 0,3-1 0,0 1 0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7.41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26 39 8129,'4'-6'-1926,"2"-1"2617,-6 1 1,3-1 404,-3 1-93,0 2-701,0 1 1,-3 3-136,-1 0 0,-1 3-193,1 1 1,-2 4-752,2 1 777,1 2 0,-3-1 0,2 3 0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8.17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136 88 8090,'0'-9'0,"0"2"0,1-2-90,1 2 0,-2-1 300,3 0 4,-3 0 0,0 0 21,0 1 1,0 1 146,-3 1 0,0 2-147,-4 1 1,1 2 143,0 0 1,-3 0-103,0 0 1,-2 2-31,0 5 1,-1 0-119,-1 0 1,1 4 135,1-1 0,0 5-361,5-3 1,-1 4 149,4 0 0,1 0-530,2-2 1,2 2-70,2 0 0,3 0-320,6 0 1,1 0 340,1 0 0,1-3 524,4 0 0,2-3 0,1 2 0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8.92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20 58 8063,'4'-10'-409,"-1"2"0,-3-3 396,0 4 1,0-1 898,0 2-225,0 1-181,0 3 1,0 2-119,0 2 0,0 4 89,0 3 0,0 2-229,0 3 0,-2 4 23,-1 1 0,1 2-112,2 0 1,0 4 135,0-2 1,-2 5-33,0-1 0,0 0-1,2 2 1,-1 3 29,-1 1 0,1 1 89,-1 0-355,1-2 0,-2-3 0,0 0 0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9.13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 39 8120,'-3'-13'147,"-1"4"357,2 3-26,1 1-225,-1 1 1,2 2-38,0 7 0,0 1 22,0 8 1,0 1-290,0 4 0,0-2 122,0 4 0,2-2-265,0 0 0,3 1-190,-1-2 0,0 4 384,0-4 0,0 5 0,3-3 0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39.39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13 159 8120,'-4'-21'0,"1"-2"-214,3 2 1,1 1 114,1 2 0,4 2-73,2 4 0,3 0 98,-2 5 0,1 2 382,-1 2 1,0 2-31,-3 1 0,1 1-149,-1 2 1,-3 2 113,-1 2 1,-1 5-87,-1 0 0,-2 2 178,-2 2 1,0-6-103,-7 6 0,2-1 127,-1 1 0,0 0-127,-1 3 0,1-5-177,4 1 0,0-1 97,-1-2 0,4 3-121,0-4 0,4-2-200,3 0 1,5-5-70,8-2 1,3 2-898,6-2 0,-2 2 1134,0-4 0,4-4 0,-1-1 0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1.57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20 8 7814,'0'-5'252,"0"3"-147,-3 8 1,2 2-105,-1 6 0,-1 0 70,1 1 0,-1 2-5,1 2 0,1 6 27,-1 1 0,1 0 15,1 0 0,0 3-27,0 2 1,1 0-11,1-2 0,2 0-64,5-1 1,-1 0 50,3-2 1,-1 2-144,3-5 1,0-1 87,0-3 1,4-1-84,2 2 1,1-2 84,4-5 1,-1 1-15,3 1 0,4-2 3,1-1 0,2 2-5,0-5 1,0 4 94,3-1 0,0 0-68,1 1 1,0 0-25,-2-1 0,1 3 27,-1 1 1,-1-1-44,-2 3 0,1-4-12,-1 0 0,0 3-5,-2 0 1,-1 1-16,-4-2 1,-2 0 45,-1 0 0,0 2 65,0 2 0,-1 0-71,-1-1 0,-2 1 211,-1 0 1,0 0-59,-2 2 1,-1 2 98,1 0 1,-4 1 9,0-1 1,-3 2 49,1 1 1,-2 8-197,-1-2 0,0 4 6,-2 0 1,-1-1-34,-3 4 0,0 4 51,0 1 0,0 2-171,0-2 0,-1 2 93,-1 3 1,-1 3-150,-4 0 1,1-1 124,-1-1 1,2 0 43,0 1 0,-1 0 197,2 0 0,1-1-128,-2-1 0,3 1 155,-2 2 1,2-5-58,-3 0 1,4-1-24,-1-2 1,1 2-29,1-2 0,0-5-59,0 2 1,1-6-22,1-2 0,-1 0-177,4-3 1,-1-1-388,2-3 0,-1 0 235,-1-6 0,0 1-1022,3-5 0,-1-1 162,-2-5 1087,2 0 0,-3-4 0,4 1 0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2.02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6 7 8081,'-2'-1'695,"-1"-1"-51,3 1-453,0-2 1,0 3-76,3 0 0,1 3-22,4 1 0,2 0-526,0 0 1,4 1 239,-1 1 0,5 1-741,-1-1 0,4-2 484,-2 1 0,2-2 449,-1 2 0,1 0 0,0-1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18.27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20 39 8161,'-3'-7'-705,"2"1"1,-3-1 819,2 1 0,2 2 1884,-3-1-1024,3 4-213,0-2-314,0 3 1,-1 1-108,-1 1 1,1 2-109,-1 2 0,1 3 9,1 2 1,0 2-180,0 2 1,0-1-133,0 4 0,0-3-259,0 2 1,0-2-93,0 2 0,1 0-1158,1 0 1578,2 2 0,5-3 0,1 4 0</inkml:trace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2.14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20 24 8212,'-1'-7'0,"0"1"1038,1 2-172,-1-2-198,1 6-174,-1 0-216,0 6 0,-1 4-163,0 3-58,1 0 1,0 1 69,0 1 1,-1 0-259,1 3 1,0-2 130,0-1 0,0-1 0,0 2 0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2.69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26 25 8177,'-2'-6'1411,"1"-1"-370,-2 1-886,3 2 1,-2 3 169,0 5 1,-1 1 212,1 6 1,1 0-329,-1 4 0,-1 0-229,1 2 0,0 0-145,2 3 0,0-1-446,0 0 0,0 2-206,0 0 1,0-1 815,2 2 0,5 1 0,3 0 0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2.91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18 194 8177,'-7'-22'-282,"4"1"0,-2-3 349,2 2 0,4 3 150,3 2 1,3 5 16,1-1 0,3 2 264,1 0 1,1 2-93,0 2 1,1 4-189,1 1 1,-1 2 62,1 2 1,-4 4-161,-3 5 0,-3 4-123,-1 2 0,-2 4 1,0 1 1,-2-1-204,-2-1 0,0-1-551,-2 0 0,0 1 408,-3-1 1,4 0 346,1-2 0,-2 5 0,0-2 0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3.28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136 187 7456,'4'-3'571,"-2"1"-131,-4 4 0,-2 2-112,-2 5 1,-2-2-151,0 2 0,0 0 20,-3 0 0,0 1-191,-1-1 1,-1 2 100,0-3 1,2 1 72,0-3 1,3 0-598,0-2-316,3-1 0,2-4 315,3-3 1,4-1 154,2-6 0,2-1 248,2-3 1,2 1-82,3-3 0,-4-1 126,2-1 0,1 0 43,1-1 0,-2 0 197,-2-1 0,-1 1-26,1 1 1,-5 1 115,-4 5 0,-1-1-28,-1 6 0,-3 2 38,-1 4 1,-4 1-98,-1 1 0,-2 3-67,0 1 1,0 3-114,0 1 1,-1 0 37,1 3 1,1 2-19,2 2 1,1 2-155,3-2 1,1 3-255,3-3 1,3 3-104,1-1 1,6-1-453,3-1 0,2-2 849,5 0 0,2 0 0,1 0 0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3.50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37 71 8029,'0'-19'0,"0"3"463,0 3 1,0 3 207,0 3-685,-1 4 0,-1 1 320,0 4 1,-1 2 273,0 5 1,0 1-107,-1 3 0,0 3-179,0 1 1,1 1-307,1 2 1,-1-1 102,2 2 1,0-2-513,1 0 0,0 0 42,1-2 0,3 1-186,1-3 0,2 0 272,0-5 0,3-2-99,1-4 1,1-3-341,0 1 1,-1-4 730,1-2 0,-4-5 0,0-1 0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4.63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1 8147,'-4'0'252,"1"1"-110,3 1-21,0-2-1,0 3-55,0-3-11,0 0-44,3 0-339,-2 0-409,5 0 505,-3 0 1,2 0 232,-1 0 0,0 3 0,3 1 0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5.24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 64 8251,'0'-4'-991,"0"-1"763,0 0 0,1-2 500,1 1 1,-1 0 230,1 2 147,-1 1-89,-1-2-214,0 0-189,0 2 0,0-1 216,0 1-380,-3 2 271,2-2-314,-4 6 0,4 2-41,-1 1 0,1 2-34,1-1 0,-2 3 123,0 2 1,-1 1-28,3 2 1,0 0-82,0 2 1,0 0 103,0 4 1,0 0-28,0 5 1,0-1 46,0 4 1,0 0 4,0 6 0,0-1 43,0 4 1,0-1 137,0-1 1,0 3-86,0 2 0,0-2-70,0 2 0,1-2 137,1 1 1,-1-1-101,1 4 0,-1-4-66,-1 4 0,0-2 77,0-1 1,1 3-129,1 1 0,-1-1 45,4 1 1,-3 1-12,2-2 0,0 0 27,3 3 0,-1-2-6,1 2 0,-1-3-58,1 0 1,-1 0 57,1 3 1,-1-4-51,0 0 0,1 0 45,-1 1 1,1 0-23,-1 0 1,1-3 0,-1-2 0,1-2-4,-1 1 0,-2-1 61,1-1 0,-1-2 4,3 1 1,-2-3 130,0 0 0,0-1-90,0 1 0,-2-2-44,2 0 0,-2-1 24,1-2 1,0 2-154,-2-3 1,-1-3 54,1-2 1,1-2-162,-1 1 0,0 1 67,-2-3 0,0-1-218,0-4 1,0 1 79,0-3 0,0-2-430,0 0-1183,0-4 879,0-1 987,-3-3 0,0-3 0,-4-1 0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5.49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 8070,'0'6'-25,"0"1"0,0-3-18,0 0 0,3 1-87,1 1 1,0 3 49,0-1 0,2 2-97,3-2 1,3 2-67,1 0 1,2 2-105,3-3 0,0-1 347,-1-1 0,2 2 0,0 1 0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5.60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52 7 8070,'-3'-4'452,"2"1"188,-4 3 0,2 1-588,-1 1 1,-2 4 61,2 2 0,0 5-1120,0 0 0,0-1 1006,0 4 0,-2-3 0,2 0 0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6.28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185 46 8064,'-3'-10'0,"-3"0"186,2 4 1,-3 0 395,-1 2 0,0-1-286,-3 2 1,1 1-64,-1 2 0,-1 3 277,1 2 1,-1 0-125,-1 2 0,0 2-168,0 2 1,1 1 8,1 1 1,3 0-123,3 0 0,0 0-106,3 3 1,3-3-307,3 2 0,5-1-745,2-1 1,4 0 119,2 0 932,5 0 0,0-1 0,4 1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18.64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65 58 8187,'3'-6'0,"-2"-1"332,1 1 0,-2 2 318,0-1-572,0 1 43,-2 0 0,-3 4 170,-3 5 1,1 1-92,-2 3 0,2-1-94,0 3 0,1-1 5,-1 3 0,2 2-285,0 0 1,2 3-363,3-3 0,0 0 274,0 1 0,4-1 209,2 3 0,2-2 28,2-1 0,1-3-1127,2 1 1,1-6 714,1 0 0,-2-3 437,3-4 0,-4-4 152,-1-3 0,1-2 150,-4-4 1,-1-3-262,-3-1 1,-2-1 25,0-2 1,-2 0 1442,-2-1 1,-3 0-611,-3 0 1,-2 1-773,0 0 1,-2 2-140,3 0 0,1 6-123,1 6 134,4 2 0,3 4 0,3 0 0</inkml:trace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6.64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71 97 8085,'-2'-10'144,"1"1"1,-4 2 665,3 1-495,-3 2 0,3 1 156,-2 3 0,2 1-149,-3 1 1,1 4 87,-2 3 0,1 2-362,1 0 0,1-1 89,-2 1 1,0-1-468,3 3 0,-1 0 18,1 0 1,1-1-167,-1-1 1,1 1 115,1-4 1,0 1-635,0-3 378,0-2 223,0-1 567,0-9 1,0-1-109,0-6 0,0 0 298,0 0 0,0-2-173,0 0 1,0-2 326,0 2 1,1-3-143,1 0 1,0 3 5,2 0 0,0 2-145,3 2 0,0-1-40,2 4 0,-2 2-187,1 4 0,0 1 106,-2 1 1,0 6-214,1 3 1,-1 3-183,1 3 0,-1-1-192,1 3 1,-3 1-7,0 4 0,0-4-264,0 1 0,1-1 146,-3 2 1,1-3-742,0 0 1338,-3-3 0,3 5 0,-3-2 0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6.75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51 130 8085,'-6'-6'-437,"-1"-1"0,-1-1 592,-1-1 0,1-2 411,1 3 1,4-3-327,0 2 1,3 1-34,3 1 0,3-1-550,5-1 1,2 1 100,2 4 242,-2-2 0,9 2 0,-2-2 0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7.04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104 91 8085,'0'-10'69,"-1"-2"141,-1 4 1,1-3-1,-1 2 1,-1 1-138,-2 1 1,2 1 381,-1-1 0,1 3-59,-1 0 1,0 2-106,-3 0 0,1 2-56,-1 0 0,1 0 29,-1 2 1,2 3 22,0 3 0,0 2 0,3 3 0,0 0-164,2 0 1,1 3 64,1 1 0,2 0-268,2 0 1,3-3 96,-1 1 1,3 1-19,-2-1 0,0 0-37,0-2 1,-4-2 67,1 0 1,-4-3-40,0 0 1,-2-3-149,-2 0 0,-4-4-76,-2 1 1,-4-2-383,2-2 0,-3-2-520,0-5 1,1 1 454,1-3 1,3 3-460,4-3 1139,1 3 0,3-7 0,0 1 0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7.22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39 8085,'3'-6'0,"-3"-1"0,5 1 66,-2-1 1,1 3 385,-2 0 139,3 2 0,-3-1-186,2 3 0,-3 3-28,1 2 0,1 2-112,-1 2 0,1 3-429,-1-2 0,0 2 31,2 1 0,-2 2-87,3 1 0,-3-1-246,2-2 1,0-1 465,0 1 0,5 3 0,-2 1 0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7.41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52 8085,'0'-13'-338,"0"1"226,0 1 944,0 1-411,0 7 0,1 1-28,1 4 0,-1 2-93,1 5 0,1 1 158,-1 3 1,3 0-426,-1 2 1,0 2-153,0 2 0,-2-1-759,2-1 1,0-2 270,0 2 607,2 0 0,-2 3 0,2-1 0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47.50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71 8085,'0'-13'353,"0"3"0,0-1-410,0 2 0,4 1 57,2 1 0,6 1 0,5-1 0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4.09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20 6663,'0'-4'-310,"0"1"0,0 3 34,0-3 267,0 3-4,0-3 13,0 3 0,-3-3 0,-1-1 0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4.26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26 8211,'0'-4'-1124,"0"1"1218,0 1 0,-1 1 343,-1-1 23,1-2-247,-2 3 1,3-2 475,0 1 111,0 1-531,0-2 1,0 6 17,0 1 1,3 3-29,1 1 1,1 2-306,0 3 0,3 1-9,-2 1 1,1-1-62,-1 4 0,-3-1-214,3 2 0,-1 3-1114,-1-1 1444,-1 1 0,0 0 0,0 1 0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4.47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1 148 8211,'0'-20'0,"1"-2"-175,1 5 1,1-1 187,4 1 0,2 2 148,2 4 0,1 2 192,1 2 1,0 3-49,0 0 1,0 2 84,0 0 1,-4 6-112,-2 3 1,-2 6-312,-3 0 1,3 3-128,-3-1 0,0 3-120,-2 0 0,0-2-42,0 1 1,-2 1-883,0 1 1203,0-3 0,-1 3 0,-1-2 0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4.86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58 220 8211,'0'-7'-449,"0"1"476,0-1 0,-1 4-15,-1 1 1,1 1-2,-4 1 1,3 3 138,-2 1 0,0 2 252,0 0 1,-2-1-419,2-1 1,0 0 41,0 3 1,0-3-315,0 0 0,1-2-77,3 3-187,-3-4 319,3 2 0,-3-3 118,6 0 0,-2-3 91,3-1 1,-1-4 183,1-1 1,0-2 28,3 0 0,-1-3-139,1-1 1,-3-3 215,0 1 1,0-2-31,0-1 0,1 2 105,-3 1 1,0 0 0,-2 2 0,0 4 386,0 0-569,0 4 1,-3 3 4,-1 2 0,1 4 4,-2 2 1,1 5 32,-2 2 1,1 4-134,1 2 1,0 0 50,0 3 0,1-5-252,3 5 1,0-2-185,0 4 1,2-4-220,2 1 1,1-1-575,6-1 1,0-1 127,4-1 982,2-4 0,2 4 0,0-5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18.97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24 91 8138,'2'-13'208,"1"0"0,-3 2 416,1 0 1,0 1-336,-1 0 1,0 0-49,0 4 87,0 2 0,-2 2-73,0 4 1,-1 3-66,0 3 0,-1 2 65,1 3 1,0 1-218,0 1 0,0 1-199,1 4 0,0-3-297,2 0 0,0 0 261,0 3 1,0-2-125,2 0 1,0 0-562,2-3 1,1 2 344,2-2 1,0-3 141,1-3 1,-1-5 55,0-2 1,0-2 1051,0-5 0,-1-3-482,-1-7 0,-2-2-250,0-4 0,-2 0 37,0-3 1,-1 0 141,-1-2 1,-1 1 308,-2 2 0,0-2 450,0 4 0,0 3-919,-1 5 0,2 3 0,-2 3 0</inkml:trace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5.10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 71 8211,'0'-13'85,"-3"3"0,3-1 197,-3 2 0,0 1-10,1 1-477,0 1 583,2 2 52,0 1 0,0 8-408,0 2 1,2 3 112,0 1 1,1 4-98,-3 0 1,0 2-25,0-2 0,2 2-121,0-2 1,1 3-11,-1-3 0,-1 0-236,4-2 0,-1 0-287,2-1 1,4-1 291,1 0 0,1-4-160,1 0 0,2-4 508,0-3 0,3-3 0,-2 0 0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5.47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156 65 8196,'0'-10'116,"0"-2"0,0 5 755,0-2-721,0-1 1,-3 4-183,-1-1 0,-2 4 669,0 3 0,-2 0-162,0 0 0,0 0-171,-3 0 1,2 2-28,-1 3 0,-1 1-138,-2 0 1,1 3 41,1-1 1,0 4-100,2-2 0,1 3-48,4 0 0,1 0-329,3-1 1,1 1-684,4 0 1,0 2 480,5-2 1,2 1-1724,3-3 2220,1 1 0,4 1 0,-1 0 0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5.65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7 103 8196,'0'-16'-492,"-2"0"344,0 3 1,0 1 528,2 1 1,0 0-63,0 2 1,0 2 842,0 3-682,0 3 0,0-1-194,0 4 0,0 1-241,0 4 0,0 0 128,0 2 1,0 1-522,0 3 0,0 2 260,0 0 0,0 0-729,0-2 0,0 0 126,0 0 1,2 0-848,0 2 1538,0-1 0,-2 2 0,0-3 0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5.89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1 200 8196,'0'-15'0,"0"1"0,0-2 25,0 0 0,0 2 184,0-3 1,0 0 11,0 0 1,2 1 15,1 3 0,0 1 3,1 1 0,1 3 6,-1 3 1,0 0-134,0 3 1,1 1 89,-1 3 1,-2 2-248,-1 2 0,0 3 48,-1 2 1,-1 1 149,0 1 0,0 1-164,-2 1 0,1-1-241,-3 1 0,3-2 229,-1 0 0,0 0 55,1 0 0,-1-2-118,1 0 0,0-3 120,2 3 1,0-3-263,0 1 1,2-3-93,0-2 1,1 0-97,5-2 1,-1-1-1,2 1 0,1-3-567,1-2 982,-2-2 0,3 2 0,-1-4 0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6.49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38 8072,'0'-6'-300,"0"2"1,0-2 727,0 2 896,0-2-264,0 0-662,0 2 0,0 2-150,0 4 1,3 2-16,-1 2 1,0 4-164,-2 0 1,2 3-189,0 2 0,2 1-367,-1 1 1,-1 2-134,-2-2 1,2 1 617,0 1 0,-3-1 0,-2 4 0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6.67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0 134 8072,'0'-19'0,"3"0"-288,2-1 1,1 2 58,3 0 1,1 3 48,5 4 0,-1 5 167,1 4 0,-1-1 89,-1 1 0,-3 1-343,-2 5 0,0 1 134,-2 6 0,-2 3 133,-2 3 0,-1 2 0,-4 0 0,-1 1 0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6.81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65 8072,'4'0'269,"1"-3"0,-1 2-184,2-3 0,1 2-314,-1-3 1,4 3 154,0-2 0,3 0-149,-1 0 0,-1-1-455,0 3 1,0-3 677,2 0 0,0 0 0,0-2 0,-1 1 0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7.30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14 109 8072,'-4'-6'259,"-1"-1"-25,4 1 0,-2 1 123,3 1-108,3 3 0,-2-1 0,4 4 0,-3 1-48,2 4 0,-3-1-152,2 1 0,-2 0-340,1 1 1,-1 0 242,1 0 0,-1 2-514,-1-2 0,0 3 272,0-2 0,-1-1-725,-1-1 516,1 2 441,-5-2-58,3 0 1,-1-5 192,-1-4 1,4-5 424,-1-4 0,1-1-245,1-1 1,0-2 314,0 0 0,0 0-184,0 2 1,2 0 23,0 0 0,3 1-165,0 1 1,-2 3-193,1 3 126,1 0 0,1 5-189,1 0 1,-2 5-263,0 3 0,1 4 158,-2-1 1,2 3-402,0 1 0,0 0 217,1-2 0,-1 2-380,1 0 0,-1 0 164,1-2 0,-1-1 83,1-1 1,-1-2 428,1-2 0,-1-4 0,1 0 0,-1-3-18,0-3 1,-2-2-53,-2-4 0,0-2 586,0 0 1,-1-2-261,1-2 0,-2 0 379,0-2 1,-2 1-134,0-1 0,-1-1 6,1 3 0,1-3-161,-1 3 1,-1 1 117,1 3-193,0 2-61,2 5 0,0 3-372,0 5 1,2 4 147,0 7 0,3 0-617,-3 4 0,3-1-83,-1 4 0,2-2-430,0-1 0,1 2 1143,-1 0 0,1-1 0,-1 2 0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7.51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58 8072,'0'-13'0,"0"1"490,0 1 1,0 2 140,0 3-674,3 2 0,1 1 284,2 3 0,0 3 188,1 1 1,0 5-678,2 2 0,-2 3 181,2 1 0,0 2-214,-1-2 0,2 3 182,-2-3 1,0 3-792,0-1 0,2-1 890,-2-1 0,1-2 0,-3 0 0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7.66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52 63 8072,'3'-16'0,"-2"3"185,1 0 0,1 3 916,-1 3-592,0 4 0,-3 3-215,-1 4 1,1 5 44,-4 2 0,1 3-165,-2 1 1,-3 3-652,0-1 1,2 3 476,2 1 0,-3 2 0,0 3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22.85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72 33 8345,'3'-3'-2,"-2"-3"-77,1 2 0,-2 0 192,0 0 0,0 2 321,0-3 191,0 4 238,-2-2-521,-2 3 1,-3 0 114,1 0 0,0 1-44,2 1 1,-2 1-91,2 4 0,-2 2-197,0-1 0,0 4 151,2-2 0,-1 3-150,2 0 0,-1 2-79,2 0 1,0 3-167,2 2 0,0 0-235,0 4 0,2-1-495,0 3 1,5 0-550,0 0 1,4-3 155,-1-2 1241,3-4 0,-1-1 0,1-3 0</inkml:trace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8.16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33 26 8072,'0'-6'0,"0"2"0,-3-1 771,1 0-144,0 2-203,-1 1 1,2 3-42,-3 3 1,1 1-65,-1 6 1,3 0-244,-2 2 1,1 0-183,-1 0 1,1 2-858,2 0 0,0 2 601,0-2 0,0 2 362,0-2 0,3 3 0,1-1 0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8.41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1 138 8072,'3'-24'0,"0"3"143,4 0 0,2 3 317,2 5 1,4 0-622,2 3 1,2 4 40,0 2 0,-1 2 619,-1-2 1,-1 3-114,1 3 1,-1 3-173,-3 2 0,-3 5-51,-1 0 1,-3 3 0,-1 3 0,-2-1-15,-3 3 1,-3-1-62,-2 3 0,-3-1-255,-3 0 0,-1-3 122,-1-1 1,-2 0-978,0-2 0,-3 1 506,3-1 0,1-2 516,3-1 0,2-3 0,2 3 0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8.60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26 8072,'3'-6'85,"-1"0"-85,2 2 0,-2-1 1064,3 3-653,-1 0 0,2 2-81,-2 2 1,1 5-315,-3 4 1,0 2-326,-2 2 1,1-1 108,1 3 1,-1 0-101,1 0 1,-1 2-1469,-1-2 1768,0 1 0,-3 2 0,-1-1 0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58.84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2 123 8072,'2'-22'0,"1"5"0,0-4-28,0 6 0,1 0 159,-1 5 1,1 0-29,0 4 0,-1 2 164,-1 2 0,-1 2 292,0 2 1,-1 2-363,0 2 1,0 4 18,0 0 0,-1 5-104,-2 3 1,-1 0 23,0-1 1,0 1 31,-1-3 1,1 2-42,1-2 1,0 2-206,1-4 1,1 0-132,0-4 0,2-1-373,1-1 1,3-1-100,3-2 0,-1-1 321,2-3 1,-2-3 359,1-1 0,0-5 0,-1-1 0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0.18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124 46 8161,'0'-4'-138,"0"-1"146,0 4 0,-1-4 449,-1 3 173,1-3 169,-5 1-556,3-2 0,-4 1 66,1 1 1,-1 2-68,1 0 1,-1 2-5,1 0 1,-1 2-20,1 3 0,-3 1-139,1 0 1,-3 3-51,2 2 1,1 0-276,4 2 1,-1-2-644,3 4 0,0 1 483,2-1 0,3 2-777,4-1 1182,2 1 0,7 0 0,0 2 0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0.54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 86 8161,'0'-11'18,"0"1"1,1-1 17,1 4 205,-1 2 107,2 2 0,-3 7-40,0 4 0,0 0-116,0 6 0,0-1-241,0 3 1,0-1 109,0 1 0,-1-1-418,-1-2 1,1 2 21,-1-2 1,1 0-164,1 1 1,-2-1 140,0-2 1,-1 0-523,1-4 961,1 1-193,-2-4 1,3-6 438,0-6 1,0-6-178,0-2 0,0 0 148,0-5 0,0 1 61,0 0 1,2-4 98,0 4 1,3 0-38,-3 2 1,3 1 60,-1 2 0,4 2-225,1 4 1,0 0-9,0 4 1,-1 3-272,2 4 0,0 3 58,1 6 1,1 1-169,-4 4 0,2 2-249,-2 0 1,-1 4-351,2-1 1,-2-1 128,-3 1 1,-1-2-401,-3 5 1,0-6 1000,0 2 0,-3-2 0,-1-2 0,-2-1 0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0.61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91 8161,'-4'-10'27,"-2"0"0,6 1 83,-2-2 1,1 1-755,1-1 1,6 3 643,2 0 0,7 1 0,1 0 0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0.89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96 46 8161,'-6'-7'-11,"2"1"1,-2-1 100,2 1 0,0 0-166,0 2 0,1 0 707,-2 2 511,-1 1-229,3-2-605,-1 3 0,1 3 13,3 1 1,1 4-80,1 1 1,1 2-99,1 0 0,2 1 31,-1 1 1,0 0-66,2 0 1,-2-2 37,0 0 1,0 0-218,-3 1 1,0 1-123,-2-3 1,-3 2 114,-1-3 1,-3-1-477,-1-1 0,-1-2 225,-2 0 0,-1-2-747,1-3 0,1-3 280,2 1 1,1-4 53,3 0 0,3-1 740,5-4 0,0 0 0,6-2 0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1.07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31 8161,'3'-4'-46,"0"1"0,-1-5 798,1 0-102,-2 4 91,-1 0 0,1 8-238,0 2 1,0 3-306,0 4 1,0 1-132,0 2 0,0 0-225,2-1 0,-1 3 74,0 0 0,-1 3-193,2-1 1,-2 1-1068,0-1 0,0 0 110,1 4 1234,-2-5 0,4 0 0,-2-3 0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1.24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78 8161,'0'-15'0,"3"0"0,1-1 251,2 4 0,1 1-54,-1 7 1,1 0-1,2 4 1,-2 4 116,2 0 1,-2 7 53,-1 1 0,2 4-465,1 2 1,-1 0 165,-1 2 0,-1 1-776,1 3 0,-3-1 441,0-1 0,-2 1-1324,0-2 1590,-1 5 0,-4-9 0,-1 6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23.17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26 13 8293,'-6'0'13,"1"0"0,2-1 294,0-1-99,1 2 0,0-4 611,-1 2-307,1 1 94,2-2-385,0 3 0,0 1-16,0 1 1,0 4-197,0 2 1,2 4 79,1-1 0,1 2-720,-2 2 0,3-1 376,-1 3 0,0 1 255,0 1 0,1 3 0,1 1 0</inkml:trace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1.35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0 111 8161,'0'-20'44,"0"4"0,1 0 197,1 3 0,3 2-425,6 0 1,0 4-689,7 1 0,1 2 872,2 1 0,1 3 0,-3-3 0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1.98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32 8156,'3'-6'8,"1"-1"164,2 1 1,-1 2-67,-1-1 1,-2 4 438,2-1-303,-2 1 1,3 2-1,-3 1 0,0 2 30,-2 5 1,0 2 58,0 4 0,2-1 133,0 3 1,1 1-1474,-1 1 1,-1 0 565,1 1 0,-2-1-1501,-2 0 1944,-1 1 0,-7-1 0,0 1 0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2.20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82 8156,'16'-18'-42,"-2"2"0,2-2 28,-1 5 0,2 5-4,2 4 1,0 1 99,1 1 1,-3 4 290,0 4 1,-2 3-64,0 4 0,-2 2-199,0 3 1,-3 1-5,-4 3 0,-2 1 54,-4 0 1,0-1 48,0 1 0,-4-1-54,-2 0 1,-4-1-887,-5-1 0,0-4 398,-2 1 0,0-2 332,0-2 0,-1-2 0,1-3 0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2.46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 8156,'6'0'17,"1"0"1,-3 0 24,0 0 322,2 0-166,0 0 1,-2 0-75,1 3 1,-4 2-7,1 2 1,1 3 100,-1 0 1,0 3-381,-2 3 0,0 3 127,0 0 0,-2 1-391,0-2 1,-3 0-94,1 1 0,0-2-787,0 0 1305,3-5 0,-6 3 0,3-2 0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2.70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85 8156,'6'-17'0,"-2"2"0,9 2-31,-3 0 0,0 3 202,1 1 1,0 5-168,2 2 1,-1 1 42,-1 1 1,-2 2 279,-2 0 1,-2 4-119,0 0 0,-2 2-183,-3 2 1,-2 3 148,-2 2 1,-2 1 21,-7-1 1,2-1 165,-2 1 1,1-2-33,4-2 1,-1 0 201,3-2 0,2-1-119,2-1 0,2-1-445,2 1 1,4-4-319,5-1 1,2 1-511,2 0 0,2-1 85,2-2 1,0 0 773,-2 0 0,-1-3 0,-3-1 0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3.24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26 56 8156,'0'-10'177,"-2"-2"1,1 4 843,-1 0-554,1 1-72,1 0 44,0 4 1,0 3-138,0 4 1,-2 4 129,0 0 1,-3 4-326,3-1 1,-1 2-335,1 2 1,1-2-227,-1 2 0,2 0-620,0 0 0,0-2 564,0 2 509,0 2 0,2-3 0,2 1 0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3.44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0 149 8068,'0'-22'0,"3"2"0,3-3 0,2 1 0,5 5 0,-1 0 0,4 5 0,1 4 0,1 4 0,0 1 0,-3 3 0,-2 0 0,-3 3 0,-4 4 0,-2 3 351,-2 5 1,-1 1-60,-1 4 0,-3 2-1082,-2 2 1,-1 0 169,-3 0 1,1-2 38,-2-3 581,2 1 0,-4 2 0,2 1 0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3.54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 33 8068,'-4'0'43,"1"0"408,0 0-313,3 0 0,-2-2-143,4-1 0,2 1 26,5 2 1,-2-2-269,4 0 0,2-2-590,2 2 1,1-3 836,-1 3 0,2-3 0,2 1 0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3.98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0 103 8068,'0'-7'0,"0"1"0,0 0 634,0-1-167,0 4-99,3-3 1,-2 5-75,4-1 1,-3 2-1,2 2 1,-2 2-151,3 2 0,-3 1-208,2-1 1,-2 3-433,2-1 0,-1 3 371,1-2 1,-3 0-558,2 0 1,-3-2 347,0 1 1,0 0-265,0-2 1,0 0 210,0 1 1,0-3 386,-3-2 0,2-2 95,-3 0 1,0-2-113,0-3 1,-2-3 290,2-3 0,0-1 60,0-1 0,2-2 375,-3 0 1,4-3-283,-1 3 1,1 0 105,1 2 0,1 0-150,1 0 1,1 4-127,4 3 1,-1 0-97,1 4 1,1 0-183,1 4 0,2 5-45,-3 4 0,4 1-304,-1 1 0,0 2-384,0 0 1,0 2 154,-2-2 0,2 2-74,-3-1 0,0 1 252,-3-2 0,-2-1 421,-1-3 0,-1-1 0,1-1 0,-1-5 0,-1 2 0,0-10 0,0-2 0,0-2-233,0-2 0,0-1 399,0-2 1,0 2 68,0 0 0,0 1-206,0-3 1,0 2-237,0 0 0,0 3-25,0 0 1,2 1-4,0 0 235,0 1 0,1-1 0,1 1 0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4.22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32 8068,'0'-7'516,"0"1"-20,0-1-411,0 1 158,0 2 0,0 2 180,0 4 0,0 2-300,0 2 1,0 3-152,0 0 1,0 2-80,0 0 0,0 1-371,0 1 1,0 0-121,0 0 1,0 0 75,0 0 522,-3 0 0,-1 2 0,-2 2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23.62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14 104 8293,'0'-6'0,"0"-3"102,0 0 1,0-2 153,0 0 0,3 1-228,4-1 0,0 3 123,4 0 0,-3 1 222,3 0 1,-3 4-201,0 0 0,0 3-99,-2 0 1,-2 3-63,1 1 0,-4 2 150,1 3 0,-5 1-181,-3 3 1,-1 0 4,-4 0 0,2 0-107,-1 0 1,0 2 80,-1 0 0,-1 0-244,4-2 1,0-1-83,3-1 1,3 1-205,2-1 0,3-2 122,4 0 0,5-2-68,5-1 0,2-2 516,0-2 0,3-1 0,-1-1 0,-2-1 0,-4-1 0,-2-2 0,-2-2 0,-1-1-64,-3-2 1,-1 1 376,-4-3 1,-2 1 380,3 0 0,-5-3 171,0 3 1,-3 0-351,1 2 1,-1 0 592,0 2-716,0 0 0,3 2-155,-2 2-35,2 1 1,0 2-161,4 1 0,0 2 28,2 2 1,1 3-187,1-1 0,1 4-304,2-2 1,-4 3 256,1 0 1,-1 2-43,-1 0 0,1 0 5,-3-2 1,0-2-315,-2-1 1,-2-1-106,0 2 1,-3-6 618,1 2 0,-5-5 0,-1 1 0</inkml:trace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4.52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19 8163,'0'-6'250,"0"2"173,0-1-60,0 4-34,0-2 0,0 4 159,0 1 0,2 2-609,0 5 0,2-1 160,-2 5 1,3-1-852,0 3 1,0 1 509,2-1 1,-1 1 301,1-1 0,2 1 0,1 4 0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4.67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26 70 8163,'0'-16'394,"3"0"189,2 3 1,-2 3-147,2 2-396,-1 3 0,0 4 442,0 5 0,-2 3-53,0 6 1,-4 3-1083,-2 1 0,-2 4 476,-1 1 1,0 1 175,-1-1 0,-2 5 0,-3 0 0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5.26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143 46 8017,'0'-7'222,"-2"3"168,0-1 1,0 1 32,2-2-337,-3-1 0,-1 1 463,-2 2 0,-1 1-96,1 3 0,-4 0-21,0 0 1,0 3-137,-1 1 1,0 2-112,-2 1 1,1 1-108,1 1 0,2 2-188,2 0 0,4 1 87,1 1 1,1 0-168,1 0 0,3 0-1066,1 0 0,5 1 564,2 1 1,3-2-1180,1 2 1871,3-1 0,-2-1 0,4 0 0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05.67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7 135 8017,'0'-13'0,"0"0"0,-1 2 395,-1 1 0,1 0 400,-1-1 6,1 2-508,1 5 0,1 1 43,1 3 1,-1 3-276,1 1 0,0 2 140,0 0 1,-2 4-533,3 1 0,0 1 248,1 1 0,0 0-799,0-1 0,-2 1 126,3 0 1,-4 0-161,1-3 0,-1 3 916,-1-3 0,0 2 0,0-1 0,0-2 0,-1-3 0,-1-2 0,2-2 0,-3-4 0,0-2 0,1-5 0,0-3 20,2-3 0,-2-3 264,0 3 1,0-3 187,2 1 1,3 1-72,1-2 0,2 1 31,3-2 0,-1 2-9,3 2 0,-1 2-156,3 3 1,0 0 4,-3 4 1,0 2-31,-4 2 1,-2 3-127,-2 3 0,-1 1 6,-1 6 1,-3 0-80,-2 4 0,-3 0 108,0 2 0,-3 0-170,2 0 1,-1-1 11,1-1 0,1-1 71,4 1 1,-1-1-491,3-1 1,2-3 232,5-2 0,6-1-719,4 0 1,6-3 65,3 1 0,4-4 846,2 1 0,-1-4 0,-1-2 0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5.37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59 14 8179,'-6'0'0,"-1"0"0,1 0 0,-1 0 108,1 0 150,-1 0 1,1 0 282,-1 0 32,4 0-171,0 0 0,4 0-157,1 0 0,2 0-1,5 0 1,1 0-105,3 0 1,2 0 58,3 0 1,0-2-1425,2-1 1225,2 1 0,-2-1 0,2 0 0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6.32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7 130 8299,'3'-7'0,"2"3"58,-3 0 1,1-1 185,-3-1 0,0 2-106,3-1 1,-3 3 317,2-2 540,-1 2-714,-1 0 0,0 2-73,0 2 0,0 3-62,0 3 0,0 2-256,0 0 0,0 3-235,0-3 1,0 5 265,0 0 0,0 0-359,0-2 1,0-1 188,0-1 0,0 1-125,0-1 0,-2-2 112,0 0 0,-1-2-125,1-1 167,1-2 316,-5-1 0,6-7 125,-3-2 0,1-2-89,-1-5 0,1 1 169,2-3 0,0-1-98,0-1 1,1-2 112,1 0 1,2-3-42,2 1 1,1 0-70,2 3 0,-1 1-38,3 1 1,-1 2-14,3 3 0,-2 3-56,0 3 0,-1 3 63,1 2 0,0 5-219,-2 4 0,-1 3 24,-1 3 1,-1 0-92,1 5 0,-1-5 144,-2 5 1,1-2 17,-3 1 0,2 1-845,-2-1 0,1 0 359,-3-2 1,0 1-1168,0-3 1614,0 3 0,0-2 0,0 4 0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6.43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19 97 8299,'-7'-10'0,"1"-5"0,2 7-203,2-5 1,2 4 119,2 1 0,2 0-411,5-1 0,3 5 494,3-1 0,6 1 0,-1 1 0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7.03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58 8299,'7'-4'-633,"-3"0"638,0 2 286,-2 1 255,3-1-301,-4 2-5,5 0 0,-5 0 0,1 2 1,-2 2-125,0 3 0,1-1-167,1 0 1,-1 4-205,1 1 0,1-1 165,-1 0 1,3 1-25,-3 2 1,1-1 14,-1-1 1,-2 1-201,3-4 1,-3 1-257,0-3 457,0 1 0,-3-4 99,-1-1 0,1-2 159,-2-2 1,1-2 174,-3-5 1,1 1-129,0-2 1,1-1 31,1-2 1,2-2-5,-3 0 1,4 0 102,-1 2 0,2 0-40,2 0 0,-1-1-140,4 1 0,0 1-63,3 3 0,0 4-138,3-2 1,-1 5-100,1 0 1,0 4 95,-2 3 1,0 3-60,0 3 0,-2 1 0,2 1 1,-3 0-303,-1 0 0,0 1 48,-3 1 1,2-2-71,-2 2 0,0-3 124,-2-1 0,0-3-24,0 0 1,-2-1 285,0 0-227,-3-4 432,1 0 0,1-6-78,1-1 1,1-4 74,1 0 1,0-4 48,0 1 0,3-1 238,1-1 0,2 0-61,0 0 0,1 3 20,-1-1 0,3 1-133,-1-1 0,3 2-77,-2 2 0,2 4-161,-3 0 0,4 3 80,-2 3 1,0 1-152,-2 4 1,0 5-136,-2 2 1,1 2-330,-1-2 0,0 2 137,-2-2 364,-1 3 0,0-1 0,0 2 0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7.19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39 8141,'3'-9'-417,"-2"2"328,1-2 1,-1 3 202,1 1-409,-1 3 295,5 2 0,-3 0 0,4 0 0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7.46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 65 8376,'0'-10'-478,"0"-2"334,0 4 1,0-3 1393,0 2-783,0 1 1,0 4 617,0 2-646,0 1 1,-1 4-150,0 1 1,0 5-74,1 2 0,-1 1-128,0 1 1,1 3-327,0 1 1,0-1 240,0 2 1,0-3-872,1 2 1,0 0 457,-1 0 0,1 1 409,0-3 0,0 3 0,1-2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23.83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30 8229,'0'-6'310,"0"-1"343,0 1-234,0-1-1366,0 4 657,0 11 1,2 2 289,0 9 0,6 2 0,-1 2 0</inkml:trace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7.73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39 117 8141,'0'-23'-440,"0"1"507,0 2 0,0 3 370,0 2-361,0 2 1,-1 10 9,-1 0 1,1 2 684,-4 1 1,2 1-246,-2 2 0,0 4-483,0 2 1,2 8-153,-2-1 1,4 1-114,-1-2 0,1 3 206,1 0 1,0 4-150,0-2 1,0 0-480,0-2 1,1 1 284,1-1 0,-1 0-211,1-2 0,1-4 141,2-2 0,0-5 518,2-2 1,-3-2-104,1-1 0,-2-5 292,1-2 1,1-4-166,-2-5 0,1-2 12,-2 0 1,1-1-544,-1 1 418,2 1 0,2-6 0,1 4 0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8.07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123 65 8283,'0'-7'-524,"3"1"0,-2-1 570,1 1 0,1-1 306,-1 1 0,1 0 433,-1 2-247,-1-2 450,2 3-171,-3-1-432,0 1 1,0 4-110,0 1 0,0 2 16,0 5 0,-2-1-53,-1 3 1,1-1-17,2 3 1,0 0-50,0 0 1,0 0 96,0 0 0,0 0-257,0 0 0,0-1 53,0-1 0,0 1-266,0-1 1,0 0-59,0 0 1,0-2-193,0-2 0,0-3-211,0 0-160,0-2 440,0 1 1,0-4 29,0-1 1,-3-2-201,-4-2 0,0-1 60,-4-2 0,0 1 14,-4-3 0,0 3-24,-2 0 500,3 1 0,-5-3 0,3 0 0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8.32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17 8229,'0'-7'1653,"0"1"-1204,0 2 1,0 5-185,0 5 0,0 4 93,0 5 1,0 2-94,0 2 1,2 1-225,0-1 0,3 1 41,0-1 0,0 2-464,2 1 1,-3 2-120,0-3 0,-2 1-1256,0-3 1757,-1 1 0,-1-1 0,0 0 0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18.41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91 8229,'3'-16'523,"3"0"-274,5-1 1,-1 4-1630,1 5 1380,3 0 0,-1 2 0,3 0 0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0.79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39 8130,'0'-7'-16,"0"1"0,1-1 320,1 1 1,-1 2 320,1-1 411,-2 4-646,0-2 1,1 3-87,1 0 1,-1 4-113,1 2 0,-1 1-64,-1 1 0,0 2-454,0 1 1,2 1 257,0 1 1,0 1-379,-2 1 1,0-1 134,0 3 311,0-2 0,3 4 0,1-3 0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0.98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0 110 8112,'7'-17'0,"0"-1"-275,2 3 1,0-1 109,2 3 0,1 1 135,-1 6 0,-1 0 31,0 2 1,-2 2 2,1 4 1,-5 2-358,-2 5 1,-1 2-123,-1 4 475,0 1 0,-3 4 0,0-1 0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1.09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13 8112,'5'0'41,"-1"0"1,-2 0-436,2 0 0,1 0-136,1 0 530,3 0 0,1-6 0,3-1 0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1.63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90 8133,'-4'-7'489,"1"1"-196,3-1-608,0 1 269,0-1 0,1 4 1077,1 1 0,-1 1 210,4 1-864,-1 0 1,2 3-304,1 1 1,-1 2-257,-2 0 1,2 3-329,-2 0 1,0 0 328,0 0 1,-3-2-328,2 4 1,-3-2 220,0 2 1,0-3-59,0 0 0,0-1 162,-3 0 1,2-1 255,-3-2 0,1-1-161,-1-3 0,0-1 187,-3-1 0,3-4 78,0-3 1,2-2 88,-3 0 0,4-1 130,-1-1 1,1 0-139,1 0 0,1 0 88,1-2 0,1 3-76,4-1 0,-1 5-113,1-1 0,1 2-20,1 0 0,2 4-105,-3 1 0,1 2-260,-2 5 1,0 0 144,1 5 0,-3-1-423,2 2 1,-3-1 220,0 3 1,1-2-256,-2 0 1,1 0 112,-2 2 0,0-3-49,-2 1 0,0-3-88,0 1 132,-3-2 604,0-1 1,-1-3-183,2-3 1,1-3 424,1-6 0,0-1-235,0-3 0,1 0 361,1 0 1,0 0-144,2 0 0,0 0 28,3 0 0,1 1-71,1-1 0,0 3-94,-3 1 1,1 4-90,2 1 0,-2 2 36,2 0 0,-2 4-259,-1 3 0,-1 3 74,-1 3 0,-1 3-658,2 1 1,-2 3-85,-3-3 1,0 3-1268,0-1 1986,0 1 0,0 2 0,0-1 0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1.85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52 8086,'3'-10'105,"0"-3"0,4 6 672,-1-1-621,1 0 0,-1 5 19,0 1 0,0 4 289,-2 5 0,2 2-100,-4 4 1,0 2-130,-2 0 0,0 3 29,0 0 1,0 0-30,0 2 1,0-3-64,0 0 0,0 0-911,0 3 739,0-1 0,0 0 0,0 1 0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2.06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84 8120,'7'-16'-302,"2"0"0,1 3 132,3 0 1,1 3 185,1 1 1,0 5 520,3 2 0,-2 1-168,-4 1 0,1 4 97,0 2 0,-5 4-178,-1 2 0,-5 4-155,0 2 0,-6 2-117,-3 2 1,-6 0-574,0 0 557,-4-2 0,1 2 0,-4-3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3:49.348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1 21 6665,'0'-6'257,"0"2"21,4 4-53,-3 0 1,3-1 23,-4-2 322,0 1-180,0-2-162,0 17 1,1-1-64,2 15 1,-2 2 34,2 11 0,0 7-80,0 19 1,0 13-5,-3 15 1,0 7-409,0 3 0,-3 3 285,0-6 0,-2-8-89,2-14 1,-3-11 36,3-9 1,1-6 365,5-8 1,-1-2-153,4-7 1,-1-3-75,0-3 0,3 1-100,-2-1 1,-1 0 2,1-7 1,-3-1 285,3-2 1,-1 3-408,0-5 1,0 0 23,-2-8 1,-2 0 71,2-1 1,-1 0-344,1-3 155,-2-1-48,3-5 1,-5 0-18,-2 0 1,2-1-17,-2-3 1,-1-1 308,1-5 0,-4-3 0,3-3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24.42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0 136 8167,'3'-10'0,"-2"0"0,2-2 111,-1 1 1,1 2 475,2 3-389,0 2 196,-1 1-329,2 3 0,-1 3 77,-1 1 1,-3 2-200,2 1 1,-1 2-83,1 2 1,-1-1-99,-2 0 0,0 0 119,0 1 1,0 1-40,0-1 1,0-1-11,0-2 0,-2-1-231,-1 0 1,1-1 171,-1 1 1,2-4 79,-3-1 0,2-2 235,0-2 1,-1-2 133,1-5 0,-2-1 178,2-5 1,-1-2-140,1-2 1,1 0 56,-1 2 0,1-2 202,1 2 1,1 1-122,1 1 0,-1 1-74,4 1 0,-1 4-58,2 3 0,1 2-350,-1 4 0,1 3 98,-1 1 0,1 5-369,2 2 1,-2 3 110,2 1 0,-2 3-75,-1-1 1,1 0-363,-1 0 0,0-2 259,-2 2 0,0-2-667,-2 0 232,-1-2 771,2-3 1,-4-3-28,-1-5 0,1-4 414,-1-2 1,1-5-74,1-2 0,-2-3 246,0-1 0,0 0-57,2 2 1,0-2-136,0 0 0,0-3 206,0 3 1,3 2-113,1 3 0,1 2 357,-1-1-597,5-1 1,-3 6-190,5-1 0,-1 7 13,-4 2 1,0 5-265,1 2 1,-1 1-73,1 4 1,-1 0 173,1 3 1,-3 1-1352,0-1 1551,-2-2 0,1 4 0,-3-1 0</inkml:trace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2.90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20 7886,'0'-5'225,"0"1"0,1 3-95,1-2 0,2 3 177,5 0 1,1-2-511,3-1 0,2 1 203,3 2 0,3 0 0,2 0 0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5.06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14 162 7930,'0'-6'-892,"0"-1"0,0 1 892,0 0 0,0 1 0,0 1 0,0 0 0,0-3 0,0 1 0,0 1 0,0 1 0,0 2-60,0-2 0,0 1 90,0-1 0,0 2-1,0-2 1,0 2-4,0-3 1,0 3 19,0-2 1,0 2 18,0-3-57,0 4 89,0-5-9,0 3 15,0-4 0,0 1 147,0-1 0,0 3 118,0 0 1,0 1 219,0-1-164,0 0 0,0-1 284,0 1-341,0 3 0,-1-2 429,-1 3-385,1 0 1,-2 1-63,3 1 0,0 2-66,-3 5 0,3-1-205,-3 2 1,3 3 121,0 2 1,0 3-401,0-3 0,0 2 193,0-2 0,0 3-308,0-1 1,0 1-321,3-1 0,0 1-1508,4-3 2143,2 3 0,1-4 0,3 2 0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5.43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65 39 8018,'0'-7'0,"-3"1"0,1-1 157,-2 1 1,2 0 322,-2 2 0,1 1-155,-1 3 1,2 1-69,-2 1 0,0 1 82,0 4 1,-2 2-98,2-1 1,-1 4-212,0-2 0,0 3 10,3 0 0,0 2 21,2 0 0,0 1-208,0-1 0,0-1-236,0 3 1,3-2-461,1 2 1,3-1 386,1 1 1,0-4-96,3 0 1,0-3 106,2-3 1,-3-4 760,1 0 1,-1-6-135,1-4 0,1-3 3,-4-5 1,1 1 40,-3-3 1,0-1 206,-2-1 0,1 0-97,-3-1 1,1 1-42,-3-1 0,-1 4-362,-1 1 0,0 1 69,-2 1 1,3 3-1359,-2 2 713,3 3 641,0 2 0,0 9 0,0 1 0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5.78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59 78 8018,'0'-6'38,"0"-1"1,0-2 203,0 1 1,1-1-139,1 3 1,-1-1 119,1 1 0,-2 2 143,0-1 1,0 3 93,0-2-28,0 2-310,-2-1 0,-2 6 79,-2-1 1,-1 3-29,1-1 0,0 3 16,2 1 1,-2 2-175,1 0 0,0 3-31,1-3 1,-1 5-127,3 0 0,0 1 73,2-1 1,0-1-119,0 3 1,1-2-458,1 0 0,2 0 309,5 0 1,-1-2-100,2-5 1,2-1 68,3-3 0,-1-2 530,3-4 1,-2-4 30,0-5 1,-2-2 44,-2-2 0,-3 0-111,-4-2 1,-1 0 8,-3-2 1,-3 0-109,-1 2 0,-4-2 74,-3 2 0,-1 2-1141,-1 2 1035,3 0 0,-3 6 0,3-3 0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6.42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32 7987,'0'-6'594,"0"-1"155,0 1 0,0 1-306,0 1 0,1 3-60,0-2 1,0 6-19,2 1 0,0 2-98,0 3 1,0-1-382,1 3 1,1 2 31,1 2 1,0 0-112,0 1 1,0-1-272,1 2 1,1 1-641,1-1 1,0 1 1103,-2 0 0,0 0 0,0-1 0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6.57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115 129 7987,'-3'-16'183,"0"0"0,0 1 70,2 0 1,0-3-241,1 3 1,0 3 255,0 3 630,0 2-606,-2 4 0,0 1-12,-2 4 1,-1 4-101,0 5 1,-3 4-136,0 2 0,-1 0-256,0 3 1,-3-2 209,1 6 0,-3 0 0,-1 2 0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8.41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175 30 8027,'0'-8'0,"0"1"590,3 0-131,-2 3-5,1 1 1,-2 9-161,-2 0 1,-2 7 235,-3 2 1,1 3-55,0 3 1,-3 1-210,0 2 1,0 1-84,0 3 0,-1 2 28,-3 1 1,0 3-179,-2 2 1,1 0-245,-1-5 1,3 0-730,2-5 1,3 0 476,0-5 1,3-4-2001,4-7 2462,0-2 0,0-1 0,0 0 0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8.57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10 7994,'0'-4'-50,"0"-1"1,0 7 713,2 0 1,2 4-948,2 2 0,1 3 283,-1 4 0,4 2 0,0 2 0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6:48.68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1 7997,'0'4'-18,"-3"1"0,-1-1 1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2.22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1 393 7512,'0'-4'173,"0"1"0,0 2 104,0-1-224,0 0 76,3-3 1,-1 0-107,5-2 0,1-1 70,2 1 1,5-1-3,2-2 0,7-2 17,5-3 0,6-1-22,4-1 1,3 1-2,1-4 0,3 3 6,2-3 0,-3 1-87,-1 0 0,-3 0 83,-4 4 0,1 0-54,-1 0 0,-2 4 77,0 1 0,-3-1 6,-1 1 1,-1 3-39,0 3 1,-4-1 0,-3 0 0,0 1 37,-3 1 1,0 2-25,1-1 1,-6 1-21,1-1 0,-1 0 22,-1 0 1,0 1-53,-3 1 0,1-1 40,0-2 1,-3 2-133,1-1 0,-1 1 32,2-1 1,-3 0 40,-2 0-449,0 1 277,-3 1 0,-1 0-504,-4 0 0,-1 0 14,-3 0 639,-3 3 0,0 2 0,-3 2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24.76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71 8167,'0'-10'0,"0"3"240,0-2-58,0 2 1,0 1 39,0-1 1,1 3 35,1 0 1,2 2-46,2 0 0,0 1 45,1 1 1,-2 3-306,1 2 1,-3 1 95,4 3 0,-2-1-403,1 2 1,-2-1 74,-2 2 1,1-3-175,-1 3 1,0-3 54,-2 1 0,0-2-205,0-1 570,0 1 1,-1-2-172,-1 0 1,2-3 441,-3-4 0,1-2 42,-1-2 0,-1-3 180,2 0 0,0-2-49,2 0 0,0-1 163,0-1 0,1 0 18,1 0 1,2 3-119,5 2 1,-2 0-231,4 2 1,0 2 13,2 2 1,1 2-299,1 2 0,-2 4 104,2 3 0,-1 5-938,-1 1 1,-3 1 178,-1 1 695,-5 0 0,-1 6 0,-3 0 0</inkml:trace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3.44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59 36 8206,'0'-7'-293,"0"3"-63,0-2 0,0 4 398,0-3 221,0 3 1,1-1 384,1 1-130,-2 0-204,6-1 0,-3 6-150,1 2 0,0 3 88,-2 1 1,-1 2-15,1 4 1,-1 4 16,2 2 1,-3 5-67,2 6 0,-1 5 38,-1 7 0,0 7-254,0 7 1,-3 5 135,-1 7 1,-4 1-255,0 4 0,-4 0 70,1-5 1,0-3-20,0-12 0,2-1 1,2-6 0,4-5 91,0-7 1,3-3 55,0-6 0,0-1-30,0-3 0,0 0 218,0-6 1,0 2-127,0-6 1,0 0 32,3 2 0,-3-4-53,2 2 1,1-4-151,0 1 0,1-5 152,-2 0-48,3-1-39,-1 4 0,2-3-24,1-1 0,-1-2-61,0 1 0,1-2 83,-1-1 1,3 0-236,0 0 0,4 0 137,0 0 1,2-2-661,1-2 1,-1-1 108,2 0 0,0-2 640,3-3 0,-1 2 0,0-2 0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3.90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39 8432,'4'-6'0,"1"1"0,0 1-308,1 0 0,1-3 145,1 1 1,2 2 263,3 2 0,3 1-184,1 1 1,2 0-403,0 0 485,1 0 0,-1 3 0,1 1 0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5.20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117 66 8347,'3'-3'0,"0"-1"0,-2 0-247,1-1 0,-1 2 238,4-1 345,-4-2-99,5 2 1,-5-2-285,1-1 230,1 4 174,-2-3-194,-1 2 0,-3 1 0,-4 1 0,-2 1 52,1 1 1,-4 1-37,2 1 1,-3 1-75,0 1 0,3 2 78,-1-2 0,1 2-220,-1 3 1,5-2 26,4 2 0,1 1-66,1 1 0,1-1 42,1 1 0,4 1 15,5 4 0,1-1-142,1 0 1,0 0 84,0 2 1,-3-3 98,-1 1 1,-3 1-48,-2-1 1,-1-2 88,-3-2 1,-1-4-142,-4 0 1,-2-2-160,-6-2 1,0-1 127,0-2 1,1-3-174,-1-1 0,0-2 280,3-1 0,-3-2 0,3-1 0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6.60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58 68 8341,'4'-7'0,"-1"-3"-232,0-1 1,-3 2 278,3 0 1,-3 5-67,0-1 0,1 0 275,1 1-55,-1 0 0,2 5 1,-3 2 1,0-1-6,0 6 0,0-2 36,0 7 1,0 2-9,0 3 0,0 5-143,0 1 1,-2 0 41,-1 2 0,-1 4-83,2 3 1,-3 3 0,1 3 1,-3 0-203,-1 3 1,0 1 143,0 3 1,-1-2-94,3-4 1,-2-4-139,6-8 0,0-5 73,2-8 1,1-2 72,1-6 1,-1 0-50,4-7 1,-3 0-402,2 0 232,-2 0 0,1-4-578,-1 2 897,-1-4 0,5-1 0,-3-5 0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6.81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 7960,'0'6'256,"0"1"1,0-1-126,0 1 1,0 2-42,0 2 1,0-1-1,0 3 0,1-1-90,1 3 0,-1-1 0,1-2 0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6.98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52 8228,'6'-13'0,"3"3"-115,-1 1 1,2 2-4,-2 1 0,2 2-117,0 2 0,2 1 93,-4 1 1,0 4-122,-3 2 0,-2 4 263,-3 3 0,0 2 0,0 2 0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7.10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37 8228,'0'15'-20,"0"-3"1,3-6 199,1 0 0,2-6-77,0 0 1,4 0 107,0 0 0,3 0-468,2-6 1,0-3 256,2-6 0,0-9 0,3 3 0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7.78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104 45 8358,'0'-8'0,"2"1"-748,1-1 453,-1 1 847,1-1-269,-3 4 0,3 2 47,-3 4 0,0 2-90,0 4 0,-2 3 109,0 4 1,-3 3-153,0 4 0,0 5 28,1 2 1,-4 4-218,2 4 0,-3 5 78,1 1 1,0 9-433,-3 4 1,1 0 6,-1 1 0,2-7-179,2-3 0,4-7 207,1-8 0,1-3 49,1-6 0,1-6 188,1-2 1,-2-4-127,3-3 0,-1-3 206,1-1-191,-1 2 10,-2-2 1,0-2 50,0-4 124,0-2 0,0-4 0,0 1 0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8.25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123 32 8387,'0'-6'0,"0"-1"0,-1 2-125,-1 0 0,1 0 324,-4 3 0,3 0 358,-2 2 0,-1 0 0,-1 0 0,-3 1-224,1 1 0,-4 2-100,1 5 0,0 1 65,0 3 1,0 2-265,2 0 0,1 3 156,4-1 0,1 0-511,3 0 0,1 0-98,4 3 0,3-4-332,7-1 0,1-2 151,4-2 1,1-2-1111,1-2 1710,-1-4 0,-1 3 0,-1-2 0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8.60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25 31 8455,'0'-8'0,"2"0"0,0 1 637,1 3-348,-3 0 0,0 6 134,0 3 1,0 3-135,0 8 1,0 2 85,0 2 0,0 4-164,0 0 1,0 4-104,0 2 1,0 5-187,0 3 1,0 0 76,0 3 1,-3 0-506,-2-1 0,0 3 329,-2-3 0,4-1-271,1-6 1,-1-1 165,1-10 0,0-1-510,4-6 0,0-3-22,2-1 814,0-7 0,3 0 0,-1-4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25.10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36 8353,'0'-8'412,"0"1"1,1 1-47,1 1 1,4-1 53,5 4 0,2 0-105,2 4 0,-1 6 109,4 7 0,-1 4-216,2 4 1,-2 3 0,-2 3 0,-3 2-265,-3 0 0,-2 4 107,-4 4 1,-8-1-1148,-5-1 0,-7-2 1096,-7-2 0,-2 3 0,-7-3 0</inkml:trace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8.81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20 0 8146,'0'7'543,"0"0"-323,0 1 0,0 2-111,0 3 1,0 2-465,0 1 1,0 1 186,0 1 0,-3 0 168,1 2 0,-6-1 0,1 1 0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9.07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52 8292,'5'-10'0,"1"0"0,-1 2 0,1 2 0,1-2 10,1 4 1,-1 1-3,-2 1 1,1 1 162,-1 1 0,1 0 130,0 0 0,-3 3-113,1 1 0,-3 3 24,1 1 1,-2 2-24,-2 3 0,-1 0-2,-5 0 0,2 0-97,-2 0 1,1-1 119,-1-1 0,1 0-255,4-2 0,0 2 77,3-3 1,0 3-396,0-2 1,5-1 188,3-1 0,2-1 142,3 1 0,1-1-982,0-2 1,1 1 1013,-2-3 0,3 0 0,-3-2 0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09.79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13 8461,'-4'0'7,"-1"0"349,4 0 68,-2 0-264,3 0 1,1 0 83,1 0 1,2-2-342,5 0 0,-1 0 92,2 2 1,2 0-899,3 0 903,-1 0 0,4-3 0,-1-1 0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0.07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33 8297,'0'-6'904,"0"-1"-794,0 1 0,1 0 285,1 2-32,2 1 1,2 3-133,1 0 0,-1 0-147,1 3 0,1 0-48,1 4 1,0 1-270,0 1 0,0 2-780,2 0 0,1-1 1013,-1 1 0,1 0 0,1 2 0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0.24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110 45 8297,'-3'-9'250,"0"-1"-118,0 3 0,2-2-162,-1 5 45,1 1 0,-2 1 275,-1 4 1,1 2 410,-2 2 0,1 3-219,-2 2 0,-1 0-169,1 2 0,-1-2-348,1 4 0,-1 1 107,1-1 1,-1 3-887,1-1 0,2 0 236,-1 0 1,4-2 577,-1 0 0,-2 1 0,0 1 0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0.54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78 26 8309,'0'-6'547,"0"-1"-274,0 1 1,-1 2-293,-1 2 1,1 1 73,-3 1 1,-1 1 457,-1 1 1,-3 2-164,1 2 1,-1 1-148,3 2 0,-1-1 6,1 3 1,0-1-22,2 0 0,1 3-229,3-3 1,0 3 88,0 0 0,0-1-433,3 1 1,1 0 207,4 0 1,0 0-780,3 0 1,0-2 440,2 0 1,0-4-1007,0-1 1521,0 1 0,-3-4 0,-1 4 0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0.66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20 26 8309,'-7'-6'0,"3"0"-193,0 1-291,2 0 187,-1 4 0,6-2 167,1 3 0,3 2 130,2 0 0,1 3 0,3-1 0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0.91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84 39 8309,'-2'-6'-18,"1"-1"1,-3 1 115,2 0 1,1 1-118,-1 1 754,2 2-481,-3 0 0,1 2 212,-2 0 1,3 2-107,-2 3 0,0 3 55,1 0 0,0 4-51,2-1 0,0 1-21,0 1 1,0 0-87,0 2 1,0-1-1,0 1 1,0-1-92,0 2 1,0-3 82,0 2 0,0-1-388,0-1 0,1-3 170,1-1-873,-1 1 1,-2-6 189,-5 0 652,-4-2 0,-8-2 0,-2 0 0</inkml:trace>
</inkml:ink>
</file>

<file path=xl/ink/ink2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2.49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16 26 8062,'-3'0'0,"0"0"454,0 0-122,1 0 2,-1-3-230,3 2 1,-1-2 312,2 1 0,0 1-97,2-1 0,0-1-105,2 1 1,2-1 17,-1 1 0,1 1-706,1-1 0,0 1-257,2 1 1,-2 0 729,0 0 0,1 0 0,3 0 0</inkml:trace>
</inkml:ink>
</file>

<file path=xl/ink/ink2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2.96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52 45 8063,'0'-6'178,"0"-1"156,0 1 0,0-1-49,0 1 110,0 2 249,0-1 295,0 4-221,0-2-436,0 3 1,0 3 116,-2 1-210,1 2 1,-5 3-12,2 2 1,0 1-15,0 1 0,0 0-197,0 0 1,-2 3 90,2 1 1,0 1-416,0-1 1,3 2 223,-2-2 1,3 2-302,0 0 1,3-2-72,4-2 0,5-2-367,5-3 1,3-3 138,1-5 1,-1-1 732,2-1 0,-2-3 0,-1-1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39.08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125 104 8482,'3'-6'-275,"0"2"-1683,0-2 1958,-2 2 0,4-2 0,-4 4-63,1-2 267,2 2-21,-3-5 1,4 6-82,-3-4 1,1 3 9,-1-1 112,-1-1-84,1 0 0,-2 0 37,0-2 0,0 4 240,0-3-368,0 3 198,-2-4 1,-4 5 101,-3-1 0,0-1-1225,0 0 0,-1 1 680,-3 2 1,1-1 583,0-1 1,0 0 518,1 0 1,1 1-774,0 1 1,2 0-71,-1 0 0,4 3-112,1 2 0,0 0 77,0-1 1,1 2 15,3 4 1,0 1-34,0 4 0,1 0 2,1 0 0,-1 2-23,4 4 0,-2 0-10,1 4 1,1-2-76,-2 1 0,-1 2-210,-2-2 0,2 4-402,0-4 1,0-2 53,-2-2 652,0-4 0,6 2 0,1-3 0</inkml:trace>
</inkml:ink>
</file>

<file path=xl/ink/ink2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4.65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91 46 8023,'0'-7'0,"3"3"21,-1-1 1,1 3 272,-1-2-190,-2 0 1,4-1 310,-2 1 0,-1 2 185,1-2-248,-1 2 0,-2-1-109,-1 3 1,1 0 145,-4 0 0,1 3-112,-3 1 1,-1 2 37,-1 1 0,0 0-107,0 1 0,2 2-14,-2 1 0,1 1-200,1-1 0,-1 3 99,4 1 1,-1 1-520,1-1 0,1 1 236,3 1 1,1 2-888,4-2 0,0-2 502,8-2 1,-1-1-1438,3-3 2012,-1-1 0,1-1 0,2-1 0</inkml:trace>
</inkml:ink>
</file>

<file path=xl/ink/ink2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4.79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26 32 8023,'-6'-6'0,"-1"-1"756,1 1-468,2 0 0,2 2-369,4 2 1,5 1 151,3 1 1,3 0-394,0 0 1,2 0 321,0 0 0,3 3 0,-2 1 0</inkml:trace>
</inkml:ink>
</file>

<file path=xl/ink/ink2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5.78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108 39 8045,'0'-4'-103,"0"0"307,0-1-182,0-1 53,0 0 0,0 1 101,0 1 1,0 2 53,3 0 26,-3 2-327,3 0 135,-3 0 161,0 0-163,0 2 16,0-1-55,0 2 64,0-3 2279,0 0-2199,-3 0 0,2 0 63,-3 0 0,-1 0 0,-1 0 0,-1 3-3,-2 1 0,1 2-114,-3 0 0,1 4 18,0 1 1,-2 1-271,3 1 1,2 2 92,2 0 0,0 0-268,3-2 1,3 2 156,3 0 0,5-2-557,1-2 0,5-3 119,0 0 1,2-1-22,-2-3 0,2 1 616,-2-3 0,1 0 0,-4-2 0</inkml:trace>
</inkml:ink>
</file>

<file path=xl/ink/ink2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6.15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46 8045,'0'-7'-296,"1"1"-37,1-1 0,-1 3 589,1 0 0,1 2 138,-1-3 51,0 4 1,-2-3-91,0 2 1,1 1 348,1-1-254,-1 2-240,2 0 1,-3 0 242,0 2-229,0-1 1,0 3-68,0-2 1,0-1 332,0 4-340,0-4 1,0 5 44,0-2 0,-1 0-26,-1 0 1,1 0-63,-1 3 0,1 1-180,1 1 0,0 2 107,0-3 0,0 4-96,0-1 0,0 1-428,0 1 1,1 0 239,1 0 0,2 0-236,2 0 0,3-3 166,-1-2 0,4-1-490,-1-3 1,3 0 53,1-2 1,2-2 755,-2 3 0,3-6 0,-1 0 0</inkml:trace>
</inkml:ink>
</file>

<file path=xl/ink/ink2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9.01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7 8126,'-4'-1'0,"2"-1"0,1 1 0,-2-2 0,3 3 0,-3 0 0,3 0 2197,0 0-2572,5 0 287,0 0 88,4 0 0,0 0 0,1 0 0</inkml:trace>
</inkml:ink>
</file>

<file path=xl/ink/ink2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19.71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77 8128,'0'-6'0,"0"-1"0,0 1 364,0-1 22,0 4-298,0-3 0,0 3 802,0-1-326,0 1-163,0 0 60,0 3 61,0-3-163,0 3-478,0 0 176,0 3 57,0-3-537,0 6 330,0-2 0,0 3 205,0 1-375,0 0 206,-3 4 0,2-4-52,-1 2-616,1-2 437,1 5 0,0-4-788,0 2 716,0 1 0,0-5-384,0 2 491,0 1 0,0-3 571,0 1-174,0-3-158,0-2 1,0-4 220,0-1-173,0-2 35,0-5-67,0-1 559,0 0-345,0-2 0,0 1 514,0-1-480,0-4 0,0 2 57,0-1 1,0 4 161,0 0-233,0 0 51,3-2-160,-2 3 0,2 1 141,-1 5 40,-1-2-236,2 6 1,-2-2-182,1 4 1,-1 4-327,1 5 331,-2-2 1,3 4-451,-1 0 1,3 0 278,-1 2 1,2 2-472,0 0 1,3-1 31,0-1 353,-1 1-272,1-2 59,2 2 574,1-3 0,-1-3 0,1-4 0,-5-3-64,5-3 1,-5-1-56,2-1-120,-5-4 239,2-4 777,-5-3-531,2 0-120,-3 0 920,0-3-440,0-1-366,0 1 0,-3-2 413,1 3 0,-1 0 35,1 2-290,1 0 32,-4 3 1,4 1-132,-2 2-294,0 4 0,3 0 234,-3 3-192,0 0 1,2 3-163,-1 1 186,-2 2-1360,4 3 656,-3 1 369,3 6-358,0-3 1,2 6 621,0-2 0,3 2 0,-1 0 0</inkml:trace>
</inkml:ink>
</file>

<file path=xl/ink/ink2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20.01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33 71 8111,'0'-13'0,"0"0"390,0 0-228,0 3-1,0 1 1,0 3 254,0 2-51,-3 1-160,3 3-1,-6 0 73,2 0-64,1 3 54,-3 1-331,5 5-48,-5 1 300,6 0 1,-3 2-558,3 1 300,0 1 1,0 2-682,0-1 442,3-1 192,0 2-100,4-3-450,-1 0 412,4 0 1,-3-1-92,1-1 451,2-5-76,1 0-168,1-6 419,1 3-194,-3-6-43,3-3-159,-6-4 962,5-3-384,-8-3-235,5 0 227,-8-1-138,2-1 1,-3 1-32,0 1-1235,-3 0 512,-4 3 437,0 0 0,-5 3 0,2 0 0</inkml:trace>
</inkml:ink>
</file>

<file path=xl/ink/ink2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20.29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20 8088,'7'-7'0,"2"4"0,-1-2 247,3 3 0,0 0-105,2 2 0,0 0-163,2 0 0,-1 0 21,1 0 0,-1 0 0,-1 0 0</inkml:trace>
</inkml:ink>
</file>

<file path=xl/ink/ink2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20.99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20 39 8088,'0'-7'777,"0"1"-409,0 0 1,0-1-10,0 1 141,0 2 464,0 1-503,0 3 1,-1 3 6,-1 1 1,1 4-249,-4 1 1,4 2-206,-1 0 0,-1 1-391,1 1 0,0 0 334,2 0 0,0 0-491,0 0 1,3 0 142,1 0 390,2 0 0,3 2 0,1 2 0</inkml:trace>
</inkml:ink>
</file>

<file path=xl/ink/ink2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21.33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59 8126,'2'-10'0,"0"3"10,0-1 1,0 0 193,0 2 1,0 2 85,0-1 1,0 4-16,1-1 1,0-1-52,0 1 0,-1 0 30,1 2 1,-1 2-190,1 0 0,-2 3 131,1-1 0,-2 2-82,1 0 0,-1 1-73,0-1 0,0 1-165,0-1 0,-1 3 74,0 0 1,-1 1-89,0-1 0,0 2-1,0-2 0,-1 2 122,1-2 0,0 1-191,0-1 0,1 2 65,0-3 1,0 1-84,1-2 1,0-1-52,0 0 1,2-1-212,-1-1 1,1-2 35,2 0 1,-1-2 451,2 0 0,0-2 0,1-2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39.21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39 8482,'-3'-6'0,"2"2"-76,-1-1-65,1 1 201,1-2 1,1 2-259,1 2 0,4-1-161,2 1 359,1 0 0,0 2 0,1 0 0</inkml:trace>
</inkml:ink>
</file>

<file path=xl/ink/ink2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22.38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123 39 8075,'0'-6'-734,"0"-1"1270,0 1 1,-2-1-113,0 1 1,-1 2-151,1 2 1,0 1 131,-2 1 1,0 0-173,-3 0 1,1 0 127,-1 0 1,0 3-32,-1 2 0,0 1-72,-3 3 1,2-1-158,-1 2 1,2-1 116,-1 2 1,3-1-149,1 1 0,2 1 106,3-1 1,0 1-498,0 1 1,5 0 192,2-1 1,4 4-800,-1-1 0,5 0 16,0-2 1,2 0-1187,-2-1 2096,0-1 0,1 1 0,1-2 0</inkml:trace>
</inkml:ink>
</file>

<file path=xl/ink/ink2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22.49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26 8075,'-3'-6'-184,"2"2"258,-1-1 0,2 3-37,2-2 1,5 3 61,3-2 0,3 3-99,2 0 0,5 3 0,3 0 0</inkml:trace>
</inkml:ink>
</file>

<file path=xl/ink/ink2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22.74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20 8106,'-4'-7'-358,"1"4"0,0-3 0,0 2 1</inkml:trace>
</inkml:ink>
</file>

<file path=xl/ink/ink2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23.06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143 52 8142,'0'-7'0,"0"1"0,0 2 294,0-1 1,0 1-2,0-2 1,0 1 156,0 1 1,0 2-94,0-2 1,-3 2 113,-2 0 1,1 1-26,-2 1 0,1 0-144,-4 0 0,0 0 85,0 0 1,-2 3-109,0 1 1,-1 2-166,2 1 1,-2 0 156,3 1 0,-1 2-244,4 1 0,-1 0 85,5-2 1,-1 2-800,3 0 344,0 1 76,3 1 1,4 0-172,4 0 1,4-2 113,5-1-1459,2-2 1074,1 2 1,1-4-1405,-2 1 2113,-1-4 0,2 3 0,0-3 0</inkml:trace>
</inkml:ink>
</file>

<file path=xl/ink/ink2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23.56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23 8115,'0'-4'111,"0"-1"1,2 3 364,0-2 339,0 3-207,-2-2-249,0 0 1,0 3-67,0 0 0,-1 2 99,-1 2 1,1 4-139,-4-1 0,4 3-32,-1-2 0,-1 4-220,1-1 1,0 1 84,2 1 1,0 0-88,0-1 0,0 1 28,3 0 1,1-2-548,4 0 0,2-3-116,3 3 1,3-4-378,1 0 1,0-1 352,0-4 659,-2 0 0,3-2 0,-1 0 0</inkml:trace>
</inkml:ink>
</file>

<file path=xl/ink/ink2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35.12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827 253 8017,'0'-7'0,"0"0"-131,0-1 0,2 2 152,1-2 0,-1 0 39,-2-2 0,0 2 145,0-1 1,0-2 12,0-1 0,-1-2-19,-1 3 1,0-3-1,-2 2 1,0 0 94,-3 1 1,-2 0-90,-2-2 0,-1 0-113,-1 4 1,-3-1 24,-1 3 0,-4 0-77,-3 0 0,-1 2 66,-1 3 0,-2 1-156,0 1 0,-4 0 103,1 0 0,-1 3 55,4 3 0,-2 0 13,2 1 1,-2 3-36,2 3 1,0 0-16,2 2 0,-1 3-6,-1 0 0,2 6-10,-2-1 1,3 5-8,2-2 0,2 3-80,-1 2 0,2 3 6,1 2 1,5-1 69,1 2 1,4-1-185,0 0 1,5 2 37,2-2 1,1 0-165,1-4 0,4-1 17,2-2 1,1-1 9,4-5 1,1 2 185,3-6 1,1 1 63,4-1 1,2 1 46,2-3 1,1 0-85,3-3 1,0 1 41,2-1 1,-1-3-40,2 0 1,-1-4 120,-2 0 0,3-2-52,-1-3 1,-1-1 1,-1-1 0,-1-1 20,-1-1 1,-1-3 8,1-2 0,-1-4 39,-1 0 1,0-4-81,-2 2 1,2-6 87,0-2 0,-2-5-59,0-5 1,-2-3-92,-1-5 1,-1-2 31,-1-4 1,-4-4-130,0-3 0,-5 0 98,-6 0 0,-2 0-138,0 2 1,-3 5 25,-4 4 1,-2 10 97,-4 5 0,1 6-184,1 3 1,-1 8 222,1 5 0,-1 1 0,-1 3 0</inkml:trace>
</inkml:ink>
</file>

<file path=xl/ink/ink2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44.01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37 8015,'1'-6'27,"1"2"305,-1-2-216,2 2 0,-3 0 651,2 0-201,-1 2-33,2-1-5,0 1-182,-2 1-116,2 1 1,-3 3-47,0 4 1,0 0 44,0 2 1,0-1-190,0 2 1,0-1-236,0 2 0,0 0 138,0 1 0,0 2-633,0 1 0,-3-1 389,1 1 1,-1 1-770,1-1 0,1 2 1070,-1-2 0,2 0 0,0-2 0</inkml:trace>
</inkml:ink>
</file>

<file path=xl/ink/ink2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44.25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19 8027,'-4'0'-505,"2"-2"833,1 1-130,1-5 246,0 5-300,0-2 1,0 3-913,0-2 768,0 1 0,3-2 0,1 3 0</inkml:trace>
</inkml:ink>
</file>

<file path=xl/ink/ink2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44.87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46 7694,'0'-5'-546,"0"1"742,0 3 84,0-5 0,0 4-103,0-2 1,0 2-32,2-2 1,-1 2-109,1-3 0,2 4 102,0-1 1,2-1-113,0 1 1,1-1 56,-1 3 1,1 0-108,2 0 0,-2 0 86,2 0 1,-2 3-101,0 2 0,-2 0-54,0 2 1,-3 0 139,-2 2 0,0 0-68,-2 2 0,-2 1 44,-2-1 1,-1-1-130,1 1 1,-1-4 68,1 2 1,0-2 16,2 0-82,1-1 0,3 1-154,0-1 0,0-2 192,3 1 0,0-2 6,4 2 1,-3 0 160,0 0 0,-2 0-96,3 2 0,-4 1 229,1 1 0,-2 0-1,-2-3 1,-1 1 24,-1-1 1,-4-2-277,2 1 0,-3-4-127,0 1 1,0-1 139,-2-1 0,-4-3 0,2 0 0</inkml:trace>
</inkml:ink>
</file>

<file path=xl/ink/ink2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46.51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26 8045,'3'-3'0,"-3"-3"-372,3 2 364,-3 1 661,0-3-145,0 6-5,0-3 1,0 3-101,0 3 1,0-1-179,0 4 1,0-1-38,0 4 0,0 1 67,0 1 1,0 0-274,0 0 0,0 3 110,0-1 1,0 1-585,0-1 1,0 2-161,0 1 0,0 2 652,0-1 0,0 1 0,0 2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39.44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20 8481,'0'-7'0,"0"4"325,0-3-128,0 5 1,1-2-115,1 3 1,-1 3 74,1 2 0,1 1 22,-1 3 0,3 1-167,-1 3 1,0-1-286,0-1 0,0 1-409,3-1 1,-1 2 188,1 2 492,-1-5 0,4 8 0,0-4 0</inkml:trace>
</inkml:ink>
</file>

<file path=xl/ink/ink2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46.71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20 7989,'0'-4'262,"3"0"-390,-3 2 128,6-1 0,-5 0 0,2 0 0</inkml:trace>
</inkml:ink>
</file>

<file path=xl/ink/ink2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47.41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 58 8168,'-1'-6'-554,"1"-1"1,0 3 1289,-1 0-158,0-1 285,1-1-154,-1 0-515,1-1 1,0 3-12,0-1 1,0 4 53,1-1-276,0 1 0,1 1 82,-1 0 0,1 1-92,0 1 0,0 1 26,0 1 0,-1 2-110,0-2 1,1 2 26,-1 0 0,0 3 67,-1 0 1,1 0 10,-1 0 1,-1-1 33,1 2 1,0 0-34,-2 1 1,1-2 24,-1-2 0,1-1-26,-1 1 1,0-1 22,1 1 1,0-3-165,0 0 0,0-1-28,1 1 93,0-3 94,1 2-93,0 0 260,1-2-156,0 5 1,-1-5 94,0 3 0,0-2-98,-1 3-119,0-4 10,0 5-33,0-5 87,0 1-31,0-2-484,0 0 359,0 3-303,0-2 77,0 2-129,0-3 360,0 0 208,0 3 0,0-2 0,-1 1 0</inkml:trace>
</inkml:ink>
</file>

<file path=xl/ink/ink2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48.16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18 72 8160,'-1'-4'-857,"1"-2"0,-2 5 1048,1-3 1,1 2 18,-1-3 1,0 3 98,0-2 1,0 2-32,0-3 1,1 3-88,0-2 1,0 2-150,0-3 1,0 3 126,0-2 0,0 0-80,1 0 0,0 0 64,3 2 1,-2 2-39,2-3 0,0 3-37,-2 0 1,3 0-24,-1 0 0,0 0 27,-1 0 0,0 3-102,0 1 0,-1 2 17,-1 3 0,-1-1 94,0 3 1,0-1-96,0 0 1,-1 3 58,-1-3 1,-1 3-139,0 0 0,-1-1 4,0 1 1,0-3 27,0 0 1,2-1-61,-2-3 0,3 2 21,0-4-211,0-1 266,1 0 0,3-3 8,0 0 0,1 0-16,0 0 0,0 0 57,-1 0 0,2 0 21,-1 0 1,0 0 163,-1 0 1,0 3-150,0 1 1,0 2 147,0 0 0,-1 2 24,-1 0 0,0 0-85,-1 3 1,0-2 76,0 1 1,-1-2-111,0 1 1,-1-2 31,-2-1 1,0 0-179,-1-1 0,0-3-213,-1-2 0,-1 0 156,0 0 99,-1 0 0,-2-5 0,-1-3 0</inkml:trace>
</inkml:ink>
</file>

<file path=xl/ink/ink2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49.27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162 1 8124,'-7'0'-189,"1"0"1,-1 0 125,1 2 0,-1 0 606,1 3 0,-1 0-149,-2 5 1,1 1 209,-2 4 0,-1 2-94,-2 2 1,0 4-16,0 4-256,3 0-251,-2 2 66,7 3 0,-2-3 364,4 2-488,1 2 133,5-8 0,4 6 218,6-8-1381,0 1 581,9-3 307,-2 2-7,9-6-1834,-3 1 2053,6-4 0,-3 1 0,3-1 0</inkml:trace>
</inkml:ink>
</file>

<file path=xl/ink/ink2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49.75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46 8070,'-4'-8'0,"1"1"-322,3 0 0,0-2-66,0 2 548,0 3 0,3 0-119,2 4 841,3 0-541,-1 0 0,3 1 527,-1 2-410,1 1-151,6 3 1,-2 5 34,0 4-118,2 3 0,-2 4 1,2 4-82,-3-1-58,-3 9 153,-1-3-167,-3 5-6,-2-5 167,-1 6-37,-3-3-717,-6 7 392,2-7 0,-8 4-796,1-8 1,1-2 471,-1 0 0,1-4 454,-1-5 0,-4-1 0,2-3 0</inkml:trace>
</inkml:ink>
</file>

<file path=xl/ink/ink2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1.93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59 76 8436,'-5'-9'0,"0"4"-520,1-7 1,1 9 323,-4-3 1,4 4 77,-1 2 0,2-3 319,-2-3 4,0 3-125,-2-6 0,2 9 94,1 0 230,1 0-226,0 0 77,2 0-161,0 0 1,2 0-14,2 0 0,5 0-46,2 0 1,5 0-10,5 0 1,3 0-23,6 0 1,3 0 61,1 0 1,8 0-53,7 0 0,-1 0 38,4 0 0,-3 0-69,0 0 0,-1 0 96,-1 0 0,-4 0-2,-1 0 1,-7 0 6,-3 0 0,-5 0 12,1 0 0,-3 0 13,0 0 1,-3 0-36,0-8 0,-3 8 2,2-6 1,-2 3-5,-1 3 1,-4 0 88,-2 0 0,-1 0-88,-1 0 1,-2 0-7,-2 0 0,-2 0-71,0 0-365,-3 0-130,2 0 328,-3 0 1,-1 3 137,-1 3 1,1-6-30,-3 8 62,0-8 0,-5 9 0,0 3 0</inkml:trace>
</inkml:ink>
</file>

<file path=xl/ink/ink2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3.57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181 59 8292,'3'0'-425,"1"-2"-28,-2 0 0,-1-1 320,1 0 259,1 3 1,-2-4 139,1 2 0,-1 1-153,-1-4 0,2 3 164,0-2 1,0 2 116,-2-3 162,0 4-306,-2-5 1,-2 3-22,-3-1 1,1 1-66,0 3 1,-3-2 7,0 0 1,-2 0-95,0 2 0,-1 2 97,-1 0 1,-1 3-217,-1-1 1,2 2 50,-2 1 0,2 1-198,2 1 0,-1 2-114,4 0 1,1-1-125,3 1 0,3 0-249,-2 2 0,6-1 289,4 1 1,2-2-55,4 0 1,1-4 125,1 0 1,-1-4 242,3-3 0,-2-1 71,0-1 0,-2 0 95,-3-4 1,0 1 62,-4-4 1,1 1 385,-1-1 0,-2 2-200,-2-1-129,-1 1 1,-1 2 1467,0 1-1129,0 2 1,0 0-150,0 4 0,-3 4-111,1 3 1,-1 3-222,1 1 0,-1 1-9,-1 3 0,-1 0-171,3 2 1,-1 0-450,1-2 0,1 1 356,-1-3 1,1 0-780,1-2 1,0-2 114,0 0 864,0-6 0,3 4 0,1-6 0</inkml:trace>
</inkml:ink>
</file>

<file path=xl/ink/ink2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4.66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93 78 8313,'0'-6'0,"0"-1"-188,1 1 214,0-1 0,2 1 249,-3-1-242,0 4 63,0-3 1,-1 2-6,-1-2 58,0 2 0,-4-1 33,2 3 1,-2-2-33,1 2 1,0 0-108,-2 2 1,-1 0 153,0 0 0,-2 2-216,4 0 0,-1 3 105,2-1 0,-1 4-158,2 1 0,0 1 4,3-1 1,0 2-61,1-3 0,0 4 55,0-1 1,2 1 4,2 1 1,0 0-181,2 0 1,-1 3 47,2-1 1,-1 2-6,0-2 0,0 0 57,-3-2 0,1-1 195,-2-1 0,0 1 19,0-4 0,-1 1 131,0-3 1,-2-2-35,-3-2 1,0 1-123,-2-1 0,1 0 142,1-2 0,-2-3-15,1-1 1,1-2-41,1 0 1,2-3-32,-1 1 0,4-3-278,1 2 0,4-2-202,2 0 1,0 1-257,1-1 0,1 1 639,-1-1 0,3-1 0,0 2 0</inkml:trace>
</inkml:ink>
</file>

<file path=xl/ink/ink2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4.81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13 8408,'4'0'-29,"0"-2"29,-2 1 0,4-5 0,-3 2 0</inkml:trace>
</inkml:ink>
</file>

<file path=xl/ink/ink2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5.24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52 8210,'0'-6'-613,"0"1"246,0 1 599,3 0 0,0-2-98,4 2 0,0-1 183,2 2 1,-1-1-208,2 2 1,1 0-227,2 2 1,1-2 70,1 0 1,-4-1 110,2 3 0,-4 0 4,-1 0 1,-3 0 35,0 0-63,-4 0-92,2 0 1,-6 3-56,-1 2 0,0 1 294,0 3 1,0-1 419,-3 2 1,1 2-248,-1 3 0,2-2 28,0 3 0,0-2-27,3 1 0,-2 1 92,2 4 0,-3-3-132,3 0 1,0-2-78,2 3-247,0-4 0,-3 5 0,0-3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39.62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46 58 8481,'3'-15'0,"-2"3"91,3-1 446,-2 5 270,1 1-533,-3 4 1,-1 6 138,-1 1 1,-2 5-123,-2 2 1,-1 2-336,1 2 0,-1-1 144,1 3 1,2-2-222,-1 3 0,2-3 18,-2 2 103,3-3 0,2 5 0,0-2 0</inkml:trace>
</inkml:ink>
</file>

<file path=xl/ink/ink2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5.36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58 8210,'3'-9'-247,"1"2"0,3-3 87,1 4 1,3 0-800,4 2 959,5-2 0,0 3 0,2-4 0</inkml:trace>
</inkml:ink>
</file>

<file path=xl/ink/ink2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6.04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13 8362,'3'0'-660,"3"0"462,-2-3 0,2 3-525,1-2 723,-1 1 0,6-2 0,2-1 0</inkml:trace>
</inkml:ink>
</file>

<file path=xl/ink/ink2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6.85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45 149 8327,'0'-7'141,"-3"1"1,3-1-23,-2 1 0,0 1 339,0 1 244,1 3-489,-2-2 1,3 4 15,0 1 1,0 1-68,-2 4 1,1 0-196,-1 2 1,1-2 79,1 4 1,0 0-179,0 2 1,0 0-323,0 0 1,-1 0 248,-1 0 0,1 0-68,-1-1 0,1-1-32,1 0 0,0-3-75,-2 1 0,1-4 153,-1-1 0,0-3 10,0 1 1,1-2 579,-1-2 0,1-4-198,-1-5 1,1-1 121,-1-1 0,1-2-103,1 0 0,0-3 51,0 1 0,0-2-69,0 0 0,3-1 111,1 1 1,2-1-122,0 1 1,4 0-44,1 2 1,-1 2-24,0 4 0,1 2 32,2 3 0,-1 2-50,-1 2 0,1 2 42,-4 5 0,1 2-76,0 6 0,-2 1 6,-1 1 1,0-1-115,-1 3 0,0 1-32,-1 4 0,1-4-252,-3 1 0,3-1-507,-3 1 0,0 1 21,-2-1 839,0 0 0,0-2 0,0-1 0</inkml:trace>
</inkml:ink>
</file>

<file path=xl/ink/ink2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6.98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84 8327,'-3'-10'0,"2"-2"0,-2 3 34,3-2 0,1 1 52,1 4 0,5 2-264,3-1 1,3 2 305,2-2-128,-1 3 0,7-1 0,0-1 0</inkml:trace>
</inkml:ink>
</file>

<file path=xl/ink/ink2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7.58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98 8336,'0'-7'-120,"0"4"1,0-3-171,0 2 0,2 0 316,0 0 362,0 2-91,1-1 44,1 3 0,0 0-380,0 0 0,0 1 86,0 1 0,1 2-83,-3 2 0,1 1 87,-1-1 1,-1 1-144,1 2 0,-1-2 80,-1 2 1,0-1-16,0 0 1,0-1 0,0 2 1,0-2 32,0 0 1,-2-1-64,0 1 1,-1-1 55,1 1 0,1-3-61,-1 0 56,-2-2 1,3 0-33,-4-2 1,4 0 15,-1-2 1,1-3-3,1-3 0,0 0 56,0-3 0,-2 0-45,0-2 0,0 0 200,2 0 1,0-2-113,0 0 1,0 0 226,0 2 0,2 0-66,0 1 0,1 1-57,-1 0 1,1 5-104,1 0 0,2 4 4,-2-1 0,0 3 15,0 0 0,0 3-5,3 1 0,-3 2-222,0 3 0,1 1 110,1 3 1,1 1-258,-1 1 1,-2-2-82,1 2 0,-2-1-54,2-1 0,0 0 127,-3 0 0,2 0-103,-2 0 0,0-3-119,-2-2 32,0-3 568,0-3 0,0-3-115,0-3 1,0-1 298,0-6 1,0 2-155,0-1 0,0-1 412,0-2 0,0 0-148,0 0 0,1 0 23,1 0 1,1 0-148,1 0 0,2 3-71,-2-1 1,4 3-105,1-1 0,0 4 95,0 1 1,-1 3-314,3 1 1,-3 3 79,0 4 0,1 2-241,-3 2 1,2 3-66,-4 1 1,0 2-189,0-2 1,-2 3 88,0-3 1,-1 1 455,-1-1 0,0-2 0,0 3 0</inkml:trace>
</inkml:ink>
</file>

<file path=xl/ink/ink2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7.74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13 8335,'7'0'0,"-3"-2"0,0 0 0,-2-1 0,3 1-98,-1 1 1,0-2-278,1 3 375,-4 0 0,5 0 0,-3 0 0</inkml:trace>
</inkml:ink>
</file>

<file path=xl/ink/ink2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8.06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39 52 8271,'0'-9'-496,"0"1"0,0-1 847,0 3-31,0-1 526,0 1-506,0 2 1,-1 2 18,-2 4 0,1 0-152,-1 2 0,1 2 109,-2 3 1,0 0-141,0 0 0,0 1-31,0 3 0,0 0-77,2 0 1,0 2-224,2 0 0,0 0-564,0-2 1,0 0 422,0 0 0,3 0-675,1 0 971,3-1 0,-1 1 0,2 0 0</inkml:trace>
</inkml:ink>
</file>

<file path=xl/ink/ink2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8.38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72 71 8271,'0'-13'-48,"0"0"0,-2 1-82,0 1 1,-1 2 289,1 3 1,0 2 210,-2 2 0,0 1 78,-3 1 0,3 1-71,0 1 1,-1 2-302,-1 2 0,0 1 80,2-1 0,-2 3-95,2 2 1,1 1-73,1 1 0,1-2-232,1 0 0,0 0 47,0 1 1,0 1-352,0 0 1,3 0-186,1-3 1,2 2 331,0-4 1,1 2-13,-1-2 1,1-3 410,-1-1 0,3-3 0,-1-1 0,1 0 14,-3-2 1,1-4 78,-1-3 1,-2-2 179,-2 0 0,1-2 346,-1-2 0,0 1-156,-2-1 1,-2-1-117,0 1 0,-1 2-532,1 3 0,1 2 66,-1-1 119,1 2 0,7 3 0,1 2 0</inkml:trace>
</inkml:ink>
</file>

<file path=xl/ink/ink2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8.71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103 72 8251,'4'-7'-50,"-1"1"0,-2-3 152,1 1 0,-1 0 313,1 2 1,1 3 146,-1-3-100,0 1 0,-2 0 372,0 1-277,0 3-134,0-2-212,0 8 1,-2 0 113,0 6 1,-3-2-59,0 2 0,2-1-87,-2 3 1,3 0 71,-2 0 0,2 0-239,0 0 0,2 1-25,0-1 0,0 2 2,0-5 1,0 3 68,2-1 0,2 1-261,2-3 1,1 0-55,-1-4 1,0 1-57,-2-1-3,2 1 121,-5-4 1,1 0-95,-4-3 0,-5 0 65,-3 0 1,-3-3-119,-2-1 1,1-2-124,-1 0 1,1-1-828,1 1 1291,3-4 0,-2 3 0,2-2 0</inkml:trace>
</inkml:ink>
</file>

<file path=xl/ink/ink2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8.91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45 8302,'3'-9'108,"-2"2"1,4-3 279,-3 4 1,3 1-107,-1 1 0,0 3-32,0-1 1,0 2 188,0 2 0,1 2-90,-3 5 1,2 1-437,-2 3 1,1-1-259,0 1 1,-3 0-313,2 0 0,-1 2 657,-1 0 0,0 3 0,0-1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39.89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13 8353,'0'-4'661,"0"-1"5,0 4-458,0-2 0,0 4 59,0 1 0,0 2 43,0 5 0,0 1-197,0 3 1,0 0-228,0 0 1,1 0-584,-1 0 1,0-1 219,0 1 477,0 0 0,0 0 0,0 0 0</inkml:trace>
</inkml:ink>
</file>

<file path=xl/ink/ink2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9.03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58 8351,'16'-15'0,"-2"4"0,1 0 0,1 0 0,1 1 0</inkml:trace>
</inkml:ink>
</file>

<file path=xl/ink/ink2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7:59.94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91 8243,'0'-7'177,"3"-2"393,-2 2-505,5-3 1,-5 7-20,4 0 0,-4 3 514,1 3 1,-1 2-191,-1 4 0,0 5-401,0-1 0,0 2-4,0 0 1,-1-1-24,-1 3 0,1-2-12,-1 0 1,1 0-277,-1 1 1,1-1-210,-1-2 1,0-1 260,0 1 1,1-3-530,-1-1 320,1-2 556,1-3 1,0-4-37,0-4-1,0-6 64,0-3 1,0 0-34,0-5 0,0 1 307,0-2 1,0-3 50,0 1 0,1-3-143,1 2 1,1-1 113,2 1 0,2 1-82,0 4 1,1 4-129,1 2 1,-1 6 4,3 0 1,-3 4-13,0 1 0,2 6-45,-2 2 0,1 5-150,-3 2 0,-1 1-201,-1 4 1,0-3 142,3 0 0,-1 1-632,1 4 0,-2-5 348,0 3 0,0-4-1117,-3 1 1495,3-3 0,-4 8 0,1-2 0</inkml:trace>
</inkml:ink>
</file>

<file path=xl/ink/ink2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0.04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91 8243,'-4'-9'-717,"-1"1"531,3-3 0,0 3 230,2 0 1,1-2-116,1 2 1,4-1 70,5 2 0,1 1 0,1 0 0</inkml:trace>
</inkml:ink>
</file>

<file path=xl/ink/ink2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0.38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90 104 8303,'0'-9'-213,"-2"-1"-54,-3-3 0,2 1 605,-2 1 0,1-1-12,-2 4 0,1-1 292,1 3 1,0 0-135,-3 2 1,1 1-128,-1 3 1,1 0-153,-1 0 1,2 3-152,0 1 1,2 5 67,3 1 0,0 5-298,0 0 0,0 3 46,0-1 1,3-1 142,-1 2 1,2 0-522,-2 2 1,1 1 178,-1-4 1,-1 1-262,1-1 1,-2 1 204,-2-3 0,1-1 141,-4-3 0,2-2 90,-2-2 0,2-4 205,1 0 0,1-3-151,-1-3 1,5-2-69,3-4 0,3-2-149,4 0 0,1-1 56,1 2 261,-1-3 0,7 3 0,-1-3 0</inkml:trace>
</inkml:ink>
</file>

<file path=xl/ink/ink2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0.56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46 8303,'0'-10'0,"1"3"105,1-1 80,2 1 1,0 1 520,0 1-417,-2 3 1,1 2 253,0 2 1,-3 4-109,2 3 0,-1 2-455,-1 0 1,0 1-269,0 1 1,0-2-312,0 0 0,0-1 525,0 3 74,0 0 0,3 3 0,1 1 0</inkml:trace>
</inkml:ink>
</file>

<file path=xl/ink/ink2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0.67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71 8303,'10'-16'-301,"-3"0"-302,1 3 603,3 3 0,1 1 0,5 2 0</inkml:trace>
</inkml:ink>
</file>

<file path=xl/ink/ink2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0.93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91 52 8303,'0'-6'5,"0"-1"0,0 3 177,0-1 0,0 1 124,0-2 0,0 1-45,-3 1 1,2 3 335,-3-2 0,-1 1-104,-1-1 0,-1 2-99,1 3 0,-1 2-156,-2 2 0,2 1-17,-2 2 1,2-1-233,1 3 1,0-1 113,2 3 0,1 2-631,3 0 0,0 1 341,0-1 1,3 0-397,4 2 0,0-2-165,4 2 0,0-2-1273,1 0 2021,1-5 0,0 3 0,0-3 0</inkml:trace>
</inkml:ink>
</file>

<file path=xl/ink/ink2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1.04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 52 8303,'-4'-10'147,"-2"3"58,6-2 1,0 2-818,4 1 1,2 2 222,3 2 1,1 2 388,3 0 0,3-3 0,0-1 0</inkml:trace>
</inkml:ink>
</file>

<file path=xl/ink/ink2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1.45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35 94 8303,'-2'-7'0,"-2"1"0,4 1 180,-1 1 120,-2 3 0,2-2 95,-3 3 1,1 3 472,1 1 0,0 2-575,0 0 1,1 1-38,-2-1 1,2 4-633,0 0 0,0 0 308,0 1 1,1-1-760,-1 1 0,0-1 322,1-1 0,0-2 6,0 1 1,0-3-266,0 0 337,0-4 1,0 1 334,0-4 0,1-1-100,0-4 0,-1-2 435,1-2 1,0-1-198,0-1 1,0-2 414,2 0 0,-1-3-170,2 3 1,0 0 0,0 2 1,-1-1-39,1 1 1,0 2 46,0 4 0,-2 1 375,0 2-445,1-2 1,-1 6-13,-1 0 0,0 4-13,-1 5 0,-1-1-74,0 2 0,0 2-11,-2 3 1,1-2 16,-1 3 1,-1-1-98,0 0 0,2 0-213,1-2 0,0 0-379,1 0 1,1-1 279,0-1 0,3 0-377,2-5 0,1 2 221,2-6 0,0 0-222,0-2 0,0-1-78,-1-1 727,-1-2 0,0-2 0,-2 0 0</inkml:trace>
</inkml:ink>
</file>

<file path=xl/ink/ink2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1.98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43 8327,'0'-7'261,"0"0"389,0-1-233,0 0 166,0-1-199,0 6 1,0 3-84,0 4 1,0 2 20,0 3 1,-2-1-64,-1 3 1,1-1-418,2 3 1,0 1-189,0 1 1,0-1-549,0 1 1,0-2 893,0 0 0,0 3 0,0 1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40.06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91 8389,'1'-12'-182,"-1"1"-46,2 0 1,0 1 215,0-1 0,1 0 21,0 2 0,1 1-222,0 4 1,1 1 21,-1 3 191,1 0 0,0 0 0,0 0 0</inkml:trace>
</inkml:ink>
</file>

<file path=xl/ink/ink2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2.17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0 103 8327,'13'-23'0,"0"2"0,0 4 0,1 3-773,1 3 1,1 4 373,4 1 1,-4 2 398,-1 4 0,-2 0-9,-2 0 0,-2 4-70,-5 2 0,1 3 79,-3 4 0,-1 3 0,-3 1 0,-2 2 0,-5 0 0,-1 4 0,-3 0 0</inkml:trace>
</inkml:ink>
</file>

<file path=xl/ink/ink2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2.27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 0 8327,'-3'11'-2269,"-3"-2"3167,5-3-431,-2 1 1,4-4-411,1 0 1,0-3 0,2 0 1,0 0-264,3 0 1,0-2-14,2 0 218,-2-3 0,8 1 0,-1-2 0</inkml:trace>
</inkml:ink>
</file>

<file path=xl/ink/ink2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2.81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69 8327,'0'-6'-1048,"0"0"1066,2 2 36,-1-2 513,5 5 0,-5-2-181,4 3 1,-3 0-134,2 0 0,-2 1-158,3 1 0,-3 2-179,2 2 1,-2 1 15,3 2 0,-4-1-206,1 3 0,1-3-149,-1 0 1,0 1 201,-2 0 0,0 0-308,0-3 72,0 1 382,-3-1 1,0-2 4,-4-2 0,3-1 177,0-1 0,0-2 138,0-2 0,-1 0-78,3-5 1,-3-1 141,3-1 0,0 1-65,2-1 0,0 0 34,0-1 1,0-1-106,0 3 1,2-2 15,0 3 0,3-1-76,0 1 0,0 3-48,2 4 0,-1-1-9,1 1 1,-1 3-161,1 3 1,-1 3-217,1 1 0,-3 2 150,0 3 1,1 0-288,1 0 0,0 0 163,-2 0 0,0 0-27,-2 0 0,-1-2-28,1-1 0,-2-2 349,0 1 0,0-2 0,-2-1 0,0-3-182,-2-3 0,2 0 117,0-5 0,2-1 423,0-3 1,0-2-134,0 3 1,0-4 229,2 2 0,0-3-148,2 0 0,0 3 4,3-1 1,-1 2-93,1-1 0,1 1-42,1-2 1,0 5-137,0 0 0,-2 4 149,2 0 1,-2 1-299,-1 1 0,1 4-159,-1 2 0,0 3-149,-2 4 1,1 0 107,-2 0 1,1 0-328,-2 0 635,0 3 0,-2-3 0,0 3 0</inkml:trace>
</inkml:ink>
</file>

<file path=xl/ink/ink2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3.03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39 8419,'10'-10'-903,"0"0"718,-4 4 481,1 2 0,-1-1 11,1 3 0,-3 1-150,0 3 1,-2 1 268,0 4 1,1 1-108,-1 1 1,0 3-360,-2-2 1,0 3 87,0 2 1,2-1-476,0 1 0,0-1-61,-2-1 0,1 0-931,1-1 1419,-1 1 0,2 0 0,-3 0 0</inkml:trace>
</inkml:ink>
</file>

<file path=xl/ink/ink2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3.24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78 8419,'10'-16'-1309,"0"4"982,-2-1 0,2 3 400,3-1 0,-2 4 88,0 2 1,-1 4 225,1-1 1,0 4 33,-2 2 0,-1 3-188,-1 1 0,-3 2 190,0 3 1,-2 1-128,0 1 0,-4-1-236,-2 4 0,-2-3 114,-1 2 1,-2-2-1013,-2 2 838,2-2 0,-6 3 0,1-1 0</inkml:trace>
</inkml:ink>
</file>

<file path=xl/ink/ink2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7.35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187 78 8186,'3'-4'0,"2"-1"-73,-3 0 1,3 2 95,-3-2 1,1 3 68,-1-2 0,-1 2 430,1-3-293,-1 1 1,-1-2 121,0-1 1,-3 3-98,1 0 0,-3 0-88,1 0 0,-4 0 59,-1 2 1,-2 1-116,0-1 1,-1 1 63,-1 1 1,0 0-17,0 0 1,-2 3-53,0-1 0,-2 3-207,2 2 0,2-1-282,2 3 0,4 0 234,0 0 0,2 2-513,2-3 0,2 3 275,3-2 1,3 1-365,3-1 0,2 1 244,3-3 1,2 0 506,0-5 0,2 0-178,-1-2 1,-1 0 177,-2 0 0,-1-1 0,-1-1 0,-1-2 0,-2-5 0,-1 2 868,2-2 1,-5 2 223,-2 1-427,2-1-127,-3 1 0,2 3 151,-3 3 0,-3 3-328,1 3 0,-3 4-272,1 0 1,0 3-127,0 0 0,2 2 75,-2 3 1,2-2-803,0 1 0,1-2 398,1 3 0,0-3 366,0 2 0,0-3 0,0 2 0</inkml:trace>
</inkml:ink>
</file>

<file path=xl/ink/ink2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7.66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71 39 8167,'0'-7'242,"0"1"1,-2 0-28,0-1 0,0 3 15,2-1 1,-1 4 64,-1-1 1,0 1-16,-2 1 1,0 2 216,0 2 0,-2 1-96,2 6 1,0-1-159,0 3 1,3 0 14,-1 0 1,1 3-144,1 1 1,1 0-35,1 0 0,1-2-124,4 2 1,-1-2 16,1 3 0,-2-4 75,0 1 1,0-1-55,0-1 1,-2-3-3,-1 1 0,-1-5-345,-1 0 0,-3-4 162,-2 1 0,-1-3-708,-3-3 1,1-1 110,-2-4 787,-1 0 0,-2-7 0,0 2 0</inkml:trace>
</inkml:ink>
</file>

<file path=xl/ink/ink2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7.78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39 8371,'4'-7'337,"0"1"-1,1 0-8,1-1 0,3 1-63,0 2 1,1 1-2113,1 3 1847,0 0 0,-1 3 0,0 1 0</inkml:trace>
</inkml:ink>
</file>

<file path=xl/ink/ink2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8.72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91 84 8236,'0'-6'0,"0"-1"0,0 1 7,0-1 1,0 1 42,3-1 0,-3 3 327,3 0 1,-3-1-130,0-1 1,0 2-1,-3-1 0,2 2-14,-3-2 0,-1 0 88,-1 3 1,-1 0-73,1 2 0,-1 0-235,1 0 0,-3 0 100,1 0 1,-1 4-76,3 2 1,1 1-21,1 4 0,2 0-228,-2 2 1,2 3-233,0 1 1,1 2 226,1 3 1,1-2-399,1 1 1,0 2 232,2 1 0,-2-2-14,2 0 1,-2-3 129,0-2 1,1-1 81,-1-6-39,0 0 552,-2-7 86,-3 0 0,0-6-226,-1-1 1,-1-3 82,3-1 0,0 1-50,2-2 1,0 1-269,0 0 0,5 0 54,1 0 1,5-2-167,0 2 0,1-2-1010,1 2 1164,0 1 0,3-3 0,0 4 0</inkml:trace>
</inkml:ink>
</file>

<file path=xl/ink/ink2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8.95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36 8240,'0'-7'0,"2"1"0,-1 0 0,3 0 0,-2 1-2,-1 0-3,4 4 1,-2 1 0,2 4 1,0 3 0,-3 1 0,3 2 1,-1 3 1,4 0 709,1 0 0,1 0-903,-1 0 0,0 0-737,0 0 932,1 3 0,3-3 0,0 3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40.43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85 27 8137,'-1'-8'-395,"-1"1"759,1 2 1,-5 2 45,2 1 1,0 1-160,0 1 1,-1 3 248,-3 1 1,0 2-148,0 0 1,1 4-322,0 0 1,3 3-108,-1 0 0,3 0-148,-2 2 1,3 0-375,-2 2 1,3-2 336,0 2 0,3 0-143,1 0 1,2 0 122,0-4 0,3 1-349,2-6 1,1 1 271,1-3 1,0-2 416,-3-2 0,2-5 85,-4-3 0,1-4 319,-3-2 0,0-2-130,-1-1 1,-3 0 196,-2-2 0,0 0-230,0-2 1,-2 0-46,0 2 0,-2 1-417,2 3 0,-3 3 77,3 1 84,0 2 0,2 4 0,0 0 0</inkml:trace>
</inkml:ink>
</file>

<file path=xl/ink/ink2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9.12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84 12 8210,'0'-3'1165,"0"-3"-697,0 5 1,-3 0-245,-1 5 1,-2 4 0,0 7 1,-1 2 37,-2 2 0,1 3-1077,-3-1 814,3 4 0,-4-2 0,2 2 0</inkml:trace>
</inkml:ink>
</file>

<file path=xl/ink/ink2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09.55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20 7788,'0'-4'-650,"0"-1"328,3 3 1,2 0-251,5 2 572,4-3 0,8 2 0,1-2 0</inkml:trace>
</inkml:ink>
</file>

<file path=xl/ink/ink2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1.25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15 68 8000,'-6'0'-844,"2"-7"719,1-3 124,1 3 0,2 7 66,4 0 0,5 0-58,5 0 0,3 0-1,8 0 1,2 0 100,11 0 1,4 0 168,9 0 1,4 0-258,2 0 0,-1 0 38,1 0 0,-2 0 35,-3 0 1,-3 0-40,-8 0 1,-1 0 72,-3 0 0,0 0-56,0-10 1,-2 10 117,-3-7 0,-5 4-26,-1 3 0,-3 0-2,-2 0 0,-1 0-39,-4 0 1,-3 0 20,-3 0 0,1-4-165,-4-2 0,0 2 147,-4-3-472,-2 4-537,2 3 885,-8 0 0,-2 0 0,-5 0 0</inkml:trace>
</inkml:ink>
</file>

<file path=xl/ink/ink2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2.08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38 85 8013,'-3'-7'-1300,"3"3"1207,-2 0 394,-2 2 1,3-3-42,-4 3-148,4-3 1,-4 4 170,3-4 0,-1 3-83,3-2 0,-2 2 176,0-3-209,0 4 0,1-4 212,-1 3-286,1-3 1,-1 2 70,4-1 0,2 0-154,2 2 0,4 1 76,1-1 1,2-1-85,2 1 0,-1 0 25,3 2 1,-2 1-70,2 1 1,-4 1 68,0 4 1,-5 1-110,1 1 0,-5 2 93,-2 0 1,-4 1-10,-2 1 1,-4 0-159,-1 0 1,-4 2 94,3-2 0,-4 0-223,3-4 1,2 2-164,0-3-94,2 1 337,4-3 1,1 0 21,6-2 1,1 1 119,6-3 1,-3 1 123,1-1 0,-2 1 51,-1 2 1,1 0-115,-1 0 1,-2 0-30,-2 2 0,-2-3 134,-2 1 1,-2-2 343,-2 1 0,-3 1-399,1-2 1,-3-1-745,2-2 695,1 0 0,1 0 0,1 0 0</inkml:trace>
</inkml:ink>
</file>

<file path=xl/ink/ink2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2.25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26 8278,'2'-4'-163,"0"0"1,1 2-774,-1-3 222,-1 4 714,4-5 0,-1 5 0,2-1 0</inkml:trace>
</inkml:ink>
</file>

<file path=xl/ink/ink2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2.58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78 7984,'0'-7'-195,"0"1"1,0-1 230,0 1 1,1 0 252,-1-1 0,2 1-82,0 2 1,-1-2 92,1 2 0,0 0 68,1 0 1,-1 2-108,1-2 0,0 2 76,0 0-153,-1 1 0,1 1 77,0 0 1,-2 1-54,0 1 1,0 2 27,-1 2 1,1 1-57,0 2 0,-1-1-27,1 3 0,-1-1-62,0 1 1,0 1-138,0-2 1,0 3-543,0 0 1,0 0 356,0-1 1,0 1-990,0-3 0,0 3 10,0 0 1210,0-3 0,-1 5 0,0-5 0</inkml:trace>
</inkml:ink>
</file>

<file path=xl/ink/ink2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2.69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52 8004,'0'-7'110,"0"1"1,0-1 243,0 1 0,0 0-944,1 2 0,-1-1 211,1 3 0,0-1 379,0 1 0,0 1 0,0-2 0</inkml:trace>
</inkml:ink>
</file>

<file path=xl/ink/ink2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3.27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23 32 7979,'-6'0'-84,"1"0"-43,1-3 1,0 2 279,2-3 85,0 2 1,3-1-240,3 3 0,3-2 37,7 0 0,3 0 186,4 2 1,7 0-101,2 0 1,6-2-50,2 0 0,7 0-64,3 2 0,0 0-137,0 0 1,-6 0 194,-3 0 0,-3-1 2,-5-1 0,-6 1-7,-3-1 1,-6 1-32,-3 1 0,-1 0-628,-2 0-237,-2 0 284,-5 0 0,-5 1 253,-4 1 0,-4-1 297,-1 1 0,-4 1 0,-1 1 0</inkml:trace>
</inkml:ink>
</file>

<file path=xl/ink/ink2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3.54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43 53 7979,'-11'0'0,"0"2"846,2 0-364,1 0-584,5-2 1,6 0 229,4 0 1,6 0 47,4 0 1,5-1 57,4-1 1,6-1-13,3-1 0,4-2-242,5 2 0,0 0 86,6 0 0,-1 2-36,3-2 0,-6 2-44,-5 0 1,-7 1 290,-5 1 1,-4-2-122,-3 0 0,-4 0-158,-4 2 0,-3 0-237,-4 0-696,0 0 378,-5 0 0,-3 0 276,-4 0 0,-4 0 281,-5 0 0,-1-6 0,0-1 0</inkml:trace>
</inkml:ink>
</file>

<file path=xl/ink/ink2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4.09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139 65 8041,'3'-7'-1243,"-2"0"1106,1 0 384,1-1 1,-1 2 65,2-2 0,-2 4-68,0-1 0,-2 3 576,0-4-301,0 5-269,0-2 0,-2 4 37,-3 1 1,0 2 136,-2 3 0,-2 3-75,-2 2 0,-1 5-53,-1 2 0,-1 3-179,-1 1 1,4 2 112,-2 4 0,2 0-427,0-1 0,2 4 190,2 4 0,5-1-307,2 0 1,5-1-249,6-6 0,8 0-608,4-3 0,5-3 1169,5-5 0,2-5 0,1-2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3:52.471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1 9 6185,'8'0'-135,"-4"0"219,4 0 1,-6 0 89,3 0-142,-3 0 0,3 0 5,-2 0 0,-2 0-25,5 0-10,-4 0 47,6 0 0,-5 0-8,6 0 1,-1 0-99,1 0 0,-1 0 74,1 0 1,-1 0-14,3 0 0,0 0-9,3 0 0,2 0 0,3 0 0,4 0 2,-1 0 0,2 0-4,1 0 1,1 0-9,2 0 0,0 0 19,2 0 0,2 0-9,-5 0 0,4 0 3,0 0 0,-3 3-3,-1 0 0,3 0 9,-3-3 1,2 0-1,-2 0 1,-2 0 45,4 0 1,-4 0 5,0 0 1,1 0 19,2 0 0,-2 0-56,4 0 1,-2-1 30,2-2 1,0 2-19,4-2 0,-1 2-29,0 1 0,-2 0-4,-1 0 0,1 0-7,5 0 0,-2 0 43,2 0-223,-2 0 194,2 0 0,1 0-86,4 0 0,-4 0 71,4 0 0,-1 0-56,1 0 0,1-1 44,2-2 1,-3 2-46,0-2 36,-2 2 26,3 1 1,-3 0-10,3 0 1,-6 0 15,5 0 0,0 0 4,0 0 0,-1 0 60,1 0 0,-5 0-74,6 0 0,-3 0 23,3 0 0,0 0-9,2 0 0,-1 0-34,1 0 0,1 0 11,-1 0 1,5 0-3,1 0 1,-4 0 3,4 0 0,-2 0-6,1 0 1,2 0 19,2 0 1,-3 0-14,3 0 0,-2 0 136,-2 0 0,1 0-123,3 0 1,-3 0 55,3 0 0,-2 0-38,-2 0 1,1 0 4,0 0 1,-3 1-18,0 2 0,-3-2-7,3 2 1,0-2-29,3-1 0,-2 0 39,-1 0 1,-1 0-138,-2 0 1,2 0 116,3 0 1,-2 0-7,0 0 1,-3 0-125,3 0 0,-1 0 139,1 0 0,-5-4 0,-5-1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40.68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78 85 8341,'0'-12'-351,"0"1"0,-3-1 140,1 4 0,0-3 1045,2 2 1,-1 1-271,-1 1 0,1 4-7,-3 1 1,1 1-170,-1 1 1,0 0-113,-3 0 1,1 1-141,-1 1 0,1 2 157,-1 5 0,2 0-392,0 2 0,0 2 158,3 0 0,0-1-182,2 4 0,0 0 11,0 1 1,1 0-635,1 0 1,2-3-67,2 1 1,3 1-1218,-1-1 2029,4 0 0,1-2 0,3 0 0</inkml:trace>
</inkml:ink>
</file>

<file path=xl/ink/ink3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4.48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29 8154,'1'-7'122,"1"3"1,2-2 336,2 4 0,1-1-225,2 0 0,1 2-5,3-1 1,1 5 391,1 4 1,-1 4-170,3 4 1,-2 2-90,0 3 1,-5 4-146,-1 3 1,-2 4-139,-3 0 0,-4 2 21,-4-1 0,-6 0-181,-6 2 0,-1 1 80,-6-3 0,-4 0 0,-2-4 0</inkml:trace>
</inkml:ink>
</file>

<file path=xl/ink/ink3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5.21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26 8034,'-5'-4'-70,"1"2"0,3 1 248,-1-1-160,1 1 0,2-4 79,1 3 0,2 0-12,5 2 1,1-1-162,6-1 0,0 1 76,3-1 0,7 1 0,0 1 0</inkml:trace>
</inkml:ink>
</file>

<file path=xl/ink/ink3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5.66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123 85 8057,'0'-10'0,"0"-2"72,0 4 1,-2-1 173,0 3 1,-3-1-4,1 1 1,-2-1-30,0 1 1,-2 2 162,0 2 0,1-1-68,-2 1 1,-1 0-218,-1 2 1,2 0 139,0 3 1,2 0-86,1 4 1,0 2-28,1 2 0,3 1-186,2 1 1,0 2 54,0 0 0,2 5-234,0 0 0,3 0-280,-1 0 0,1 1 278,0 1 1,0 4-233,-3-3 1,0 1 155,-2-5 0,0 0 18,0-2 0,0-2 154,0-4 230,0-4 0,0-5-53,0-4 0,0-3 241,0-3 1,0 0-23,0-3 0,0 1-84,0-1 0,0 0 54,0 2 0,1 0-81,1 0 1,1 2-156,4-2 0,0 2-142,2 1 1,1 0-694,3 2 856,0-2 0,2 2 0,2-2 0</inkml:trace>
</inkml:ink>
</file>

<file path=xl/ink/ink3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5.87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52 8057,'0'-10'-691,"0"0"484,3 4 0,-3-1 958,3 1-398,0 0 1,-1 2-50,2 2 1,-3 2-63,1 2 0,2 2 97,0 5 0,0-1-418,0 3 0,1-1 99,1 3 0,0 0-385,1 0 1,-1 0-48,1 0 0,-1 1-281,1 1 0,1-4 693,1 2 0,2-1 0,0 0 0</inkml:trace>
</inkml:ink>
</file>

<file path=xl/ink/ink3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6.02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58 78 8057,'0'-13'-158,"2"-2"-39,1 0 0,-1 2 118,1 2 838,0 6-134,1-1-143,-1 6 0,-3 3-117,0 1 1,0 5-120,0 2 1,-5 4 14,-2 2 1,-2 2-1495,1 0 1233,-5 3 0,-4 1 0,-2 3 0</inkml:trace>
</inkml:ink>
</file>

<file path=xl/ink/ink3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6.63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46 8097,'0'-7'0,"0"1"192,0-1 1,0 1 58,0-1 0,0 3 221,0 0-4,0 2 0,-1-1 295,1 3-118,-1 0-430,-1 0 1,1 3-1,0 2 1,-1 2-86,1 2 0,0 3-145,-1-2 1,2 3 3,-1-1 1,1 1 36,0 0 0,0 1-669,0 1 1,0-2 321,1 5 1,0-2-816,2 1 1,1 1 66,2-3 1069,0-2 0,2-1 0,1-2 0</inkml:trace>
</inkml:ink>
</file>

<file path=xl/ink/ink3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6.90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117 52 8097,'-7'-9'213,"3"1"85,0-3 1,-1 3-174,-1-1 0,-1 5 57,1 2 0,2 1 184,-1 1 0,0 0-75,-3 0 0,0 4-18,0 2 0,1 1-134,0 4 1,1 0-171,-1 2 0,3 0-367,0 0 1,2 0 281,0 2 0,1-1-563,1 1 0,3-1 356,2-1 1,0-1-116,2-1 0,2-1 97,2-3 0,-2 0-21,0-5 0,0 0 289,0-2 1,1-3 293,-1-1 0,-1-4-97,-4 0 1,1-4 159,-3 1 0,3-1-118,-3-1 1,1 0-24,-1-2 1,-1 3-395,4-1 251,-1 2 0,2-2 0,1 0 0</inkml:trace>
</inkml:ink>
</file>

<file path=xl/ink/ink3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7.21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110 78 8097,'0'-9'-210,"0"1"-52,0 0 0,-2 1 209,0 0 1,-1 1 52,1-1 1078,-2 1 1,-2 0-415,-1 2 1,1-1 206,-1 3-574,1-1 0,-1 4-69,1 1 0,2 3-4,2 3 1,1 2 29,1 0 0,0 5-141,0-2 0,1 2 82,1 0 0,0-1-260,2 3 0,0 0 75,3 0 1,-3 0-61,0-2 0,0-2-77,0 2 1,-1-2-55,-3-2 0,0 1 157,0-4 0,-1-2-71,-1-4 0,-2 1-617,-5-1 1,1-1 328,-2-3 1,1-1-651,-2-4 0,3-1 24,0-1 1009,1 0 0,3 0 0,1-1 0</inkml:trace>
</inkml:ink>
</file>

<file path=xl/ink/ink3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7.49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40 62 8034,'0'-7'0,"0"-1"275,2 0 0,-1 0-78,1 1 1,-1 2 109,-1-1 0,-1 4-108,-1-3 0,1 2 375,-4 1 1,1 2-69,-2 0 0,1 0-217,1 0 0,2 2-44,-2 4 1,1 4-1,-1 3 1,3 2-160,-1 0 0,2 2 110,2 1 1,-1-1-161,3 5 0,0-3 124,0 1 1,1-1-194,-2-3 1,1 1-56,-2 1 1,0-5 12,-2 3 1,0-5-234,0-2 0,-1-3-1115,-1 0-10,-1-5 0,-3 2 1433,2-6 0,-5-4 0,2-5 0</inkml:trace>
</inkml:ink>
</file>

<file path=xl/ink/ink3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8.04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33 8040,'2'-4'678,"0"-1"1,3 2-167,-1-2 1,5 0-1141,2 0 0,4 2 78,2 1 1,5 2 549,1 0 0,5 0 0,2 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40.85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52 8341,'3'-10'-297,"-2"-2"297,1 1 699,-1 5-27,2-3 91,-3 8-264,3-1 1,-1 2-20,1 2-175,-1 2-93,1 3 0,-3 2-407,2 2 147,2 1 0,-3 3-867,4 0 1,-4 1 588,1-1 0,-1 1 326,-1 1 0,3-1 0,1-3 0</inkml:trace>
</inkml:ink>
</file>

<file path=xl/ink/ink3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8.56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131 40 7750,'0'-5'-527,"0"1"1323,0 0-187,0-3-348,0 1 43,0 2 1,-2-1 230,-2 3 0,1 0-93,0 2 0,-2 0-214,-2 0 1,-2 3 90,0 1 0,-1 2-77,0 3 1,-1-1-104,1 3 1,0 0 2,1 1 0,0 2-152,2 1 1,1 0-85,2 2 1,2 0-336,2 2 0,0 1-410,0-1 0,4-2 416,3-2 1,5-2-140,2-3 0,2-1 171,1-5 1,-1-1 235,4-3 0,-3-3 2,0-4 1,1 0 245,-3-4 1,-1 0-19,-3-4 1,-3 0 312,-3-2 0,0 0 106,-4-3 1,0 3-260,-2 0 1,-3 0-159,-3 0 0,-1 0 35,-3 4 1,1 0-804,-1 7 1,3 1 690,2 5 0,0 0 0,1 0 0</inkml:trace>
</inkml:ink>
</file>

<file path=xl/ink/ink3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8.85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96 52 8021,'0'-10'128,"3"-2"1,-2 5 814,1-2-784,-1 2 1,-4 3-138,-1 2 0,-2 2 468,0 0 1,-2 0-123,0 2 1,0 2-46,-3 3 1,2 0-119,-1 1 1,2 2-29,-1 3 1,4 0-85,1 0 0,2 0-187,0 0 0,2 0-100,2 0 1,4 0-476,3 0 1,3-1-588,1-1 1,3 0 64,3-2 1191,0-1 0,1-1 0,-1-1 0</inkml:trace>
</inkml:ink>
</file>

<file path=xl/ink/ink3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9.01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65 8021,'0'-10'0,"3"-2"0,-2 3 0,4-2 0,-3 1 0,2 4 0,-2 2 0,3 2 0,-4 2 0,2 0 523,-3 2 0,1 3 768,1 3 0,-1 2-1129,1 3 1,-2 0 0,0 0 0,0 0-810,0 0 0,0 2-139,0 0 1,0 0 785,0-2 0,-2 3 0,-2 0 0</inkml:trace>
</inkml:ink>
</file>

<file path=xl/ink/ink3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9.14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0 101 8021,'7'-20'0,"0"1"0,2 2 0,1 1 0,3 4 0,2 4-786,3 1 0,-3 6 786,1 1 0,-3 3 0,0 3 0</inkml:trace>
</inkml:ink>
</file>

<file path=xl/ink/ink3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19.28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49 8021,'0'11'581,"0"1"0,1-9-384,1 2 1,4-3-174,5-2 0,4-2-19,0-3 1,3-5 218,-1-6-224,1 6 0,5-10 0,0 2 0</inkml:trace>
</inkml:ink>
</file>

<file path=xl/ink/ink3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22.78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11 277 7727,'-3'-4'-158,"0"3"1,3-4 284,0 3 169,0 2-114,-2-4-56,2 0 1,-2 2-45,4-3 0,0 3 39,4-3 0,2 1-17,2-1 1,6-1-26,2-5 1,9 2-10,3-4 0,7-3 59,5-2 1,2-3 6,1 3 0,1-4-38,-3 4 0,-3-2-1,-8 4 1,-4-1 219,-6 8 1,-2-1 184,-7 4-503,-5 2-110,-6 4 0,-4 0-278,-2 0 0,-1 4 46,-3-2 1,2 3-207,-2-3 1,2 1-914,0-3 1462,0 4 0,1-3 0,-1 2 0</inkml:trace>
</inkml:ink>
</file>

<file path=xl/ink/ink3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23.07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73 8155,'0'-8'-1060,"0"1"1,0-1 1815,0 1 0,0-1 460,0 1-642,0-1-194,0 1 1,0 2 163,0-1-132,0 5-170,0 5 0,0 4-153,0 7 0,0 0 92,0 0 0,0 3-400,0 3 0,2 0 33,0 2 0,1-1-100,-1 1 1,0 0-125,2-1 0,0 2-1096,0 1 1506,2-5 0,-3 8 0,4-3 0</inkml:trace>
</inkml:ink>
</file>

<file path=xl/ink/ink3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23.28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0 100 8155,'0'-16'-621,"0"-3"485,0 2 0,3 3 213,1 1 1,5 5 149,2 2 0,-2 2-88,0 2 0,-2 2 268,-1 0 0,0 2-76,-1 5 1,-3 2-200,-2 2 1,0 2 41,0 2 1,0-1-356,-2 4 1,-2-1-203,-3 2 1,1-2-266,0 1 0,1-2 648,1 1 0,2 2 0,0-2 0</inkml:trace>
</inkml:ink>
</file>

<file path=xl/ink/ink3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23.67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136 211 8147,'-3'-4'94,"3"-4"0,-5 5 389,2-3-478,-2 4 1,2-1 48,-4 3 0,0 0 119,-2 0 1,2 3 14,-4 1 1,0 2-11,-2 0 1,2 1-324,1-1 1,2 1 135,-1-1 0,3 1-809,1-1 297,2-2 66,3 1 0,3-5 180,2 0 1,1-1 102,3-5 0,1 0 24,3-5 1,-3 0 97,1-2 0,-1 0 272,1 1 1,-2-4-143,-2-2 1,-1 1 256,1-1 0,-4 0-129,-1 3 1,-1 0 172,-1 2 1,0 0-79,0 0 0,-1 4 377,-1 3-438,-1-1-77,-4 6 1,2 1-37,0 5 1,0 1 57,3 3 0,-2 1-156,2 3 0,-1 0 107,3 3 0,0-2-260,0 3 1,0 0-220,0 0 0,3 1-215,2-3 1,1 2 41,3-2 1,-1 2 513,2-1 0,4-1 0,3-2 0</inkml:trace>
</inkml:ink>
</file>

<file path=xl/ink/ink3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23.90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75 8147,'0'-14'-558,"0"-1"390,0 4 0,0 2 806,0 0-38,0 2-426,0 1 0,0 3 231,0 3 1,0 3-160,0 3 1,0 3-107,0 2 0,0-1 58,0 1 1,0 2-265,0 2 0,3 0 85,1-2 1,2-2-248,0-1 1,1 0 90,2 1 1,1-1 155,3-4 1,3-2-374,1 1 1,4-4-509,0 1 0,1-4-35,-3-2 897,-2-2 0,1-3 0,-1-1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41.00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1 117 8421,'3'-19'0,"0"2"-317,4-1 0,2 4 37,2-1 1,0 4 153,0 3 0,1 1 3,-1 3 0,-2 1-373,0 3 496,-2 3 0,0 3 0,-1 4 0</inkml:trace>
</inkml:ink>
</file>

<file path=xl/ink/ink3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24.23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74 225 8030,'-16'0'0,"0"0"0,3 0 0,3 0-245,1 0 363,2 0 1,4 0 232,3 0 0,4-4-35,5-3 1,1 4-130,5-3 0,5 0-112,4-6 0,4 3 116,5-2 1,0-1-136,3 1 1,4-3 86,3 3 1,3-4-169,3 2 0,-2 0-15,2 3 1,-3-3-46,-5 3 1,-1-4 46,-6 2 1,-5 5-193,-5 1 0,-7 4-453,-4-1 1,-5 2 347,-4 1 0,-4 1-357,-2 2 0,-5 2 692,-6 3 0,-5 1 0,-2-2 0</inkml:trace>
</inkml:ink>
</file>

<file path=xl/ink/ink3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8:24.46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64 165 8030,'-13'8'-180,"1"-1"-46,1-2 1,0-2 695,2 3-300,3-4 0,5 2 236,5-4 1,2 0-94,7 0 0,1-3-88,6 0 1,3-5-8,3-1 0,3 1-114,5-4 1,2 1 4,3 0 1,5-2-108,1 0 1,7-5-20,-1 5 1,-1-1 156,-5 0 0,-3 3-226,-6-1 0,-5 4 31,-7 2 1,-7 0-497,-9 2 0,-4 1 243,-4 3 1,-3 1 307,-4 2 0,-5 2 0,-1 3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41.11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20 8421,'7'3'487,"-1"-3"0,1 3-498,2-3 1,-1 0 97,3 0 0,-1-2 299,3 0-386,0-3 0,3-2 0,0-3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0.66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117 78 7988,'-1'-6'0,"0"-1"28,-2 1 141,1-1 0,2 1 169,0-1 41,-3 4-196,3-3 0,-3 3 183,3-4 74,-3 4-164,2-3 0,-4 4 185,3-2-264,0 3 1,-1-2 355,-1 3-276,-2 0 0,0 0-47,-1 3 0,-2 0-5,1 4 1,-1 2-157,3 2 1,-1 1 131,1 1 1,-1 1-406,1 1 1,2-1 12,2 3 0,1-2-111,1 2 1,1 1-172,1 1 0,3 0-518,3-2 0,4-1-385,4-3 0,4-1 289,-1-1 1087,2-5 0,-2 0 0,1-3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0.95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59 87 7988,'2'-10'0,"-1"-2"156,1 1 0,-1 1 2,-1-1 0,0 4 166,0-2-15,0 2 0,-1 3 865,-1 2-787,-1-2 1,-4 4-163,1 0 1,-1 3-160,1 4 0,-1 0 96,1 2 1,0-2-242,2 4 1,-1 0 142,3 2 0,-1 0-505,3 0 1,0 0-48,0 3 1,3-3-253,2 2 1,-2 1 56,2-1 1,-1 0 250,2-2 1,3 0 50,0 0 0,2-4 381,0-2 0,-1-4-46,1-3 1,-3-3-25,3-1 0,-3-5 557,0-4 0,-3-1-105,-3-3 0,-1 0 193,-1-3 1,0 4-363,0 1 0,-3-1-188,1 1 1,-3 2-407,1 2 381,1 3 0,-3-1 0,3 3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1.31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65 7988,'0'-10'283,"0"1"0,0 3-137,0-1 1,0 1 148,0-1 0,0 1 1149,0-1-475,0 4-805,0 0 0,0 4 19,0 1 1,1 2-448,1 5 1,0-2 228,-1 4 0,0 2-671,1 2 1,0 1 63,-1-1 1,3-1-306,-1 4 0,1-4 507,1 1 0,-1-4 92,1-2 1,-1-2 495,1-1 0,0-2-235,1-2 0,-3-4 134,2-3 0,-1-3 182,0-3 1,0-1 390,-1-1 1,-1-2-147,-2 0 0,0 0 296,0 2 0,2 2 314,0 0-456,-1 3 1,-1-1 102,0 3-506,0 2 0,0 2-136,0 4 0,0 4 100,0 2 1,0 4-725,0-1 1,2 3-146,-1 1 1,3 1-520,-2-1 1,3-1-91,0 1 0,-1-2 1289,1-3 0,1 2 0,1-1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1.50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69 7988,'2'-15'0,"-2"0"496,2 2 1,0 2 347,0 4-73,-1 3-546,1 0 1,-1 4 215,2 0 1,-2 5-51,0 2 0,2 5-158,0 2 0,0 2-220,0-1 0,1 4-238,-1 1 0,1 3-882,0 0 1,0 1 592,-1-2 1,-2 2-744,2-1 1,-2-2 1256,1-3 0,-2 0 0,0-6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1.68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1 123 7988,'3'-19'0,"-2"0"-48,3 2 1,1-1 10,1 3 1,0 2 262,1 5 1,-1 1-92,1 3 0,-1 1 369,1 3 0,-1 0-151,1 0 0,-1 3-248,1 1 0,-3 5 30,0 2 0,-2 1-443,0 1 1,-1 3 89,-1 1 1,0 1-94,0-1 0,0 2 311,0-2 0,-3 2 0,-1 0 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2.03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7 104 7988,'6'-6'-595,"1"-3"490,-1 1 0,-2-1 90,1 3-163,-1-1 167,0 1 0,1-1 87,-3 1 79,3 2 563,-4-2-436,1 3 0,-2-2 97,-2 1 0,0 3 140,-2-1-172,-1 1 0,-1 1-3,0 0 1,-1 3-38,1 1 0,1 2-151,1 0 0,2 1-141,-2 2 1,2 1-47,0 3 0,1-2 99,1 0 0,0-1-553,0 3 0,3 2 277,1-2 1,1 1-668,1-3 0,0 0 363,5 0 1,-1-2 297,1-2 1,1-4 153,-2-1 0,3-4 362,0-2 0,-3-5-134,-2-1 0,-3-3-104,0-2 0,-4-1 239,1-1 1,-1-2-49,-1 2 1,-2 0-462,0 0 0,-3 3 64,3-1-1182,0 4 1324,2 1 0,0 7 0,0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3:53.47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1 39 8091,'6'-1'0,"-2"-4"0,-1 4-34,3-4 1,-3 4-17,2 1 0,1-4-175,2-1 0,1 1 275,-2 4 1,6 0 66,1 0 1,2 0-358,4 0 1,0 0 104,2 0 0,5 1 122,-2 4 0,1-4 2,0 4 1,1 0-44,1 0 1,1-1 50,-2-4 1,2 5-5,1-1 1,2 0 3,0-4 1,1 5 2,2-1 0,-3 1 0,1-5 0,-1 0 0,1 0 0,3 0 38,0 0 0,1 0-36,-1 0 1,-1 0 98,0 0 1,0 0-73,1 0 1,-2-2 6,3-2 0,-3 2-19,-1-2 1,2 2 2,0 2 0,2-1-49,2-3 1,-2 2 50,-1-2 1,0 2-33,3 2 1,-3-4 16,2-1 0,0 1-42,2 4 0,1-4 29,0-1 1,-2 1-3,3 4 1,-3-2 4,3-1 1,0 2 0,2-4 0,-1 4 1,1 1 1,-1 0-1,-1 0 0,3 0-79,2 0 1,-1 0 71,-2 0 1,2 0 0,1 0 1,-1 0 4,1 0 0,-3 0 0,0 0 0,-1 0 36,2 0 0,-2 0 6,4 0 0,-3 0-18,0 0 0,-2 4-15,0 1 1,0-2-6,3-3 1,-2 0 7,4 0 1,-3 4-11,3 1 0,2 0-7,3 0 0,-1-4-5,2 4 0,1-2-16,-1 1 0,1-2-1,-1 2 0,1 2 18,-2-2 0,-1 2 1,2-1 0,0-4 39,-4 3 0,3-1-37,-5 0 1,-1-1 154,1 2 0,2-2-119,1-2 0,-2 4 9,-6 0 1,2 1-11,0-5 0,4 4-2,-4 1 1,3-1-55,-3-4 0,1 0 60,-4 0 1,3 2-71,1 2 1,-1-3 50,-5 4 0,0-4-99,-3-1 0,0 0 45,-2 0 0,-6 2-6,-3 2 1,0-2-24,-3 2 1,1-2-116,-1-2 1,-4 4-207,-4 0 392,-1-1 0,4 3 0,0 2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2.51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7 145 7988,'3'-3'1689,"0"2"-642,-3-4-198,0 4 260,3-2-703,-2 3 1,2 1 27,-3 1 1,0 2-112,0 2 1,0 3-673,0-1 0,0 4-72,2-1 1,-1 1-343,1 1 0,-1 0 207,-1-1 1,0-1-1137,0-3 698,0 2 282,0-3 611,0 0 1,-2-7-112,0-4 1,-3-5 428,3-2 0,-1-3 76,1-1 0,1-3 335,-3 1 1,2 1-204,0 1 0,1 1 213,1 1 0,0 1 460,0 1-687,0 2 1,3 5-286,1 2 1,0 2 88,0 2 0,1 3-548,1 3 1,1 2 256,2 3 0,-2 0-751,2 0 0,-2 2 65,-1 0 0,0 2-246,-2-2 1,2-2 495,-2-2 0,4-3 122,-2 1 1,2-5 552,-4-2 0,1-3-239,0-3 0,0-1 475,-3-6 1,0-2 47,-2-2 0,0-2 354,0 2 0,0-3-282,0 1 0,0-1 191,0 1 1,0-1-215,0 3 0,-2-3-217,0 3 0,-1 1 14,3 3 0,0 2 214,0 2-358,0 1 1,3 3-41,-1 3 0,0 6-160,-2 7 1,0 3-207,0 4 0,1 3-510,1 2 0,-1 2-2109,1 3 2876,-2-3 0,3 5 0,1-3 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3.14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26 7995,'3'-7'249,"1"1"0,0 2-61,3 2 0,-2 1-99,6-2 0,1 3-384,3-2 1,2 2-92,4 2 386,0-2 0,7 6 0,-2-2 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3.62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162 97 7860,'-1'-11'-241,"-1"1"0,1 2 256,-1-1 0,-1 1 166,1 0 0,-3 0 129,1 0 1,-3 3-54,-1 0 0,0 1 289,-3-2 1,0 2-118,-2 2 0,1 1-52,-1 1 1,0 0-142,0 0 1,3 3-61,1 1 1,3 2-44,1 1 0,2 2-157,3 2 0,3 1-108,2 1 0,3 2 116,3 0 1,1 3-119,1-1 0,0 1 5,0-1 1,0 2-347,0-2 1,-3 0 189,-1 0 1,-3-3 151,-2-1 1,-1-1 114,-3-4 1,-5 0 140,-1-3 0,-7-3 56,0-2 1,-2 0-149,3-2 0,-4-3 88,1-3 0,3-2-15,4-3 0,3-1-70,3-1 1,3 1-199,3-4 0,4 4-314,7-1 1,2 1-159,5 1 1,2 0 635,4 1 0,-2-1 0,3 0 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3.85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84 70 7986,'6'-14'456,"-1"2"-231,-1 2 1,-2 2-53,3 1 105,-1-1 0,2 4 618,-2-1-491,-1 3 1,-3 2 137,0 6 1,-1 0-152,-1 5 0,-2 2-103,-2 4 0,-1 4-260,1-2 1,-1 4 78,-2 1 0,1 0-182,-3 3 1,3-1-424,-3 0 0,3 3-561,0-2 0,0-2 99,2 0 1,2-5-1275,2-2 2233,1-4 0,-1-7 0,-2 1 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4.00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27 8127,'6'-3'0,"-2"-1"141,1-2 0,-3 0-221,2 2 1,-2 1-192,3 3 0,-1 0 125,2 0 1,2 3-336,0 1 481,-1 5 0,6 4 0,-3 3 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4.12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7 11380,'3'0'-373,"3"0"0,-5-3 1,1 0-1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5.07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129 65 8075,'0'-6'-1720,"0"1"2741,0-2-1001,0 4 1,1-4 119,1 3 572,-1-3-492,2 2 1,-3 1 672,0-1-132,0 3-27,0-4-346,0 5 0,-3-1 156,-1 4 0,-4 1-62,-1 4 1,-2-1-185,0 6 1,-3 2-107,-2 3 1,1 0 41,2 3 0,3 0-305,2 1 1,1 1 150,3 3 0,1 2-185,3 0 1,2-1-291,2 1 1,2-3-565,7 3 0,-1-3 240,5 0 1,0-7-533,3-3 0,0-4 243,1-1 0,-1-4 1008,-1-5 0,-1-5 0,-5-4 0,1-2 0,-4-4 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5.20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56 33 8075,'-16'-7'0,"5"1"544,-2 2-127,4-2-676,3 3 1,6-1 9,4 2 1,4 1 162,3 1 0,1 0-72,1 0 1,3 0 157,1 0 0,2 3 0,0 1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5.49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124 78 8095,'-7'-7'31,"4"1"1,-2 0 204,2-1 0,-2 1-163,1-1 0,-2 1 160,0-1 1,-3 3 128,1 0 0,-2 0-99,2 0 0,0 0-1,-3 2 1,3 1-155,0-1 1,2 1 142,2 1 0,3 3-277,-1 2 1,1 0 56,1 2 1,0 2-81,0 2 1,0 2 57,0 2 0,2-1-246,0 3 0,2 1-173,-1 1 0,-1 3-340,-2-1 0,2 3 296,0-3 454,0 4 0,-2-5 0,0 2 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5.60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78 8095,'0'-13'0,"0"3"0,0 2 0,1-2 396,1 2-247,1-1 0,5 3-1176,0 2 1027,-1-2 0,6 5 0,-3-1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3:54.215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36 118 8121,'-6'0'-442,"0"0"1,3 0 168,-2 0 362,3 5 0,-3-3 197,2 3-383,2-4 439,-3-1-313,12 0 31,-2 0 1,9 0-114,-3 0 1,1 0 109,-2 0 0,3 0-68,4 0 1,0 0 54,3 0 1,3-1-125,5-4 0,3 3 42,6-1 1,0-1-13,3-1 0,3 4 26,3-4 1,-4-2 17,-5 2 0,-2-5 4,-4 5 1,1-2-6,-3 2 0,-6 2-46,-6-7 0,-4 7 32,-6-2-232,1-2 178,0 6 1,-4-8-329,-2 4-96,-2 4 499,-1-6 0,0 0 0,0-1 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6.05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5 71 8096,'0'-6'14,"0"-1"1,1 1 167,-1-1 0,0 3-48,0 0 0,0 0 134,0 0 0,0-2 24,-1 2 1,1 1-44,0 1 1,-1-1 1,1 1 0,-1 0-53,1 2 1,-1-3 52,1 1 0,-1 0-139,1 2 1,0 1 118,0 1 1,0-1-243,-1 4 0,1 0-45,0 3 0,0 0-70,0 3 0,0 0-150,0 2 0,0 2 138,1 0 1,-1 2-735,0-2 1,0 3 403,0-1 1,1 3 467,-1 1 0,0-1 0,0 3 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6.18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78 8096,'2'-10'0,"1"3"-44,-1-4 1,0 3-32,1-1 0,-1 3-168,3 1 0,-1 0 191,2 3 1,-2-1-1,2 1 0,-1 2 52,0-3 0,0 0 0,-1-1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6.59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78 31 8096,'4'0'-30,"2"-4"1,-5 3 249,4-4 0,-4 2 310,1-2-294,-1 4 0,-2-4 235,-1 3 0,1 1-65,-4-2 1,1 2 30,-3 1 0,-1 1-134,-1 2 0,0-1-37,0 3 0,2 2-2,-2 4 0,2-1 0,1 1 1,0 0-365,2 2 1,1 4 116,3-2 1,0 3-876,0 1 0,4-2 455,2 3 0,1 0-1137,4 4 0,-2-5 5,1-1 1535,-2-1 0,4-2 0,-2 1 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6.72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46 8087,'0'-9'77,"0"1"1,0-1 176,0 3 0,0 2-381,2 2 1,2-1 158,2 1 0,2 0-562,0 2 1,0 0 529,3 0 0,0 3 0,2 0 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6.96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71 70 8087,'0'-6'-950,"-3"0"0,3 1 1074,-2 1 1,1 0 766,1-3 1,0 1-389,0-1 0,0 3 88,0 0 394,-3-1-590,-1 2 0,-2-2-81,-1 3 1,1 0-65,0 4 0,-1 2 53,1 2 0,-1 1-210,1-1 0,2 4-198,2 0 0,1 3-39,1-1 0,0 1 151,0 0 0,2 0-934,2 0 1,0 2 427,5 0 0,0 0-787,0-2 0,2-1 1286,0-1 0,4 1 0,2-1 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7.11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52 8073,'3'-9'0,"0"1"13,1-3 1,1 3 364,-3 0-82,3 3-244,-4 2 265,5 3 0,-5 3-100,1 2 0,1 1-182,-1 3 1,1-1 115,-1 2 1,-1 0-620,1 1 1,1 1 200,-1-1 267,0 1 0,1 1 0,0 0 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7.26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91 8064,'0'-16'184,"0"2"-184,3-1 0,0 2 0,5 3-291,0 1 1,0 3 126,3 1 1,0 2 209,2 3 0,-3 0-174,1 0 128,0 0 0,2 6 0,0 1 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7.45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19 0 8064,'-3'0'-1736,"-3"0"1447,5 0 1923,-1 0-701,-1 0-146,2 0-337,-2 3 1,3-2-218,0 4 0,0-3-20,0 2 1,2 0-137,0 3 1,3 0-260,-3 2 0,3 0-137,-1 2 1,2 1-429,0-1 0,0 0-606,-2 0 1353,2 1 0,-2-5 0,2 3 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7.64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59 8052,'7'-10'0,"-1"-2"0,0 5-51,1-3 1,-1 4 238,4-1 1,-3 4-508,1 1 139,0 1 1,-2 1 283,-2 0-525,1 0 237,-4 3-8,2 3 192,-3 1 0,0 9 0,0-3 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7.76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14 8052,'3'0'35,"0"0"197,-3 0-1,3 0 1,-2 0-319,4 0 119,-1 0 1,2 0-316,1 0 1,0 0 204,2 0 0,-2-3 78,1 1 0,2-3 0,1 2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3:54.648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5 274 8121,'1'-16'0,"2"-2"-745,-2 4 1,1-2 372,-1 2 0,0-4 297,1 2 1,0-3 74,0 2 0,-1 2 0,2 1 0,-2 3 0,1-3 0,-1-1 0,0 3 0,-1-2 141,0 4 1,0 3 34,0 0-129,0 4 1,0 0 100,-1 3-60,0 0 1,-1 0 71,1 3 1,-1 3-97,1 5 1,0 3 226,0 4 0,1 1-69,0 5 0,0-1 82,0 8 0,0-2-28,0 9 1,0 7-87,0 5 0,0 5-45,0 3 0,-2 6-57,0 13 0,-1 4-167,-1 7 0,1 1-40,1-5 1,0-5 17,2-8 1,0-3 17,2-7 0,1-10-53,3-10 0,0-8 73,0 2 1,-4-9 70,2-2 0,-1-3-7,-1-1 1,0 1 7,-2-1 0,0 0 135,0 0 0,0-1-137,0-1 1,-2-1-6,1-3 0,0-1 14,1-2 1,0-1-313,0-1-60,-2 2-298,2-6-33,-2 0 687,2-5 0,0 0 0,0 0 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7.93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33 8052,'0'-6'1112,"0"-1"-586,3 1-295,-2 2 1,5-2 0,-6 6 269,3-3-57,0 3-212,-2 3-63,5 0 63,-3 4 0,1 2 57,2 1-1083,-3 3 513,4 0 256,-1 0 0,-2 0-1741,1 0 947,-4 0 819,5-1 0,-3 1 0,4 0 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8.09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46 65 8052,'3'-13'59,"-3"0"1,5 2 441,-2 1 0,-1 3 205,1 0-474,-3 3 530,3 4-218,-3 0-312,0 3 308,-3 4-154,3 3 0,-6 3-154,2 3-922,-2 0 432,-1 3 245,1 1-2494,-1-1 2507,1 3 0,-3 1 0,-1 3 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8.37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72 1 7991,'-7'0'-1044,"1"0"870,2 0 1233,-1 0-416,4 0-152,-5 0-57,3 0-42,-1 0 0,-2 0-167,3 3 1,-4 3 408,4 1-333,-3 5 1,4-2-229,-2 3-25,3 0 1,-2 0-456,6 0 286,-3 3 169,9-2 1,-5-2-1394,9 1 645,-3-3 396,2 0 77,4-1-580,-5-2 219,4-1 588,-5-2 0,0 1 0,0-1 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8.50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33 7991,'0'-6'0,"3"2"404,-2 1-221,5 0 1,-1 3-143,4-2 0,0 0-545,0 0 462,1 1-958,0-2 1000,2 3 0,-2-2 0,3-2 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8.64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7 7991,'6'0'0,"0"0"0,1-1 0,-1-1-1205,1 1 602,-1-2 603,1 3 0,2 0 0,1 0 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59.78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110 98 8091,'7'-7'-43,"-1"1"1,0-1 204,-2 1 1,-1-1-122,-3-2 0,0 2 139,0-2 1,-3 2-99,-1 1 0,-2-1 156,0 1 1,-3 2 111,1-1 0,-3 4-118,2-1 0,-2 1 29,0 1 0,-1 3-190,2 1 0,-2 2 78,4 0 0,1 4-49,3 0 0,2 3 83,0 0 1,2 2-373,0 0 1,5 3 19,1-1 1,3 1-122,-1-1 0,2 1 85,0-3 0,3 2-48,-3-2 1,0 0 230,-2-2 0,-3 0-52,-3-3 0,-2 0 109,0-4 1,0-2-55,-2-2 1,-5-1 242,-4-1 1,1-3-10,0-2 1,-1-2-2,1-2 0,1-3-248,5 2 1,1-3-165,3 1 1,4-4-729,5 1 1,4 0 149,6 2 776,3 0 0,4 1 0,4-1 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0.03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116 77 8060,'10'-9'-582,"0"1"-72,-4-3 0,1 3 2264,-1-3-1026,1 3 0,-3-1 488,0 5-717,-2-2 0,0 5 5,-4-1 1,-2 4 1,-2 3 0,-2 3 43,0 3 1,0 4-155,-3 0 1,1 3 28,-1-1 1,-1 4-49,1 0 1,0 0 14,0-4 1,0 3-1385,2-1 0,-2 0 612,3 3 1,-1-2-2128,3-1 2652,2-2 0,1 2 0,3-3 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0.20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45 8005,'0'-9'500,"0"1"-351,0 0 1,0 1 27,0 0-154,0 4 1,3 0-289,1 6 1,3 1-40,1 5 0,2 1-48,3 5 1,0 2 351,0 2 0,0 6 0,0 2 0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0.28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0 8005,'0'4'1205,"0"-1"0,0-3-1205,0 3 0,0-3 0,0 3 0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1.14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36 8010,'0'-6'0,"-3"-4"887,3 3-190,-3-2-512,3 5 0,0 4 151,0 4 1,0 3 177,0 2 1,0 1-407,0 3 1,0 0 56,0 2 0,0 0-494,0 2 0,1-2 284,1 2 0,1-2-2131,1 2 2176,2 1 0,0 1 0,4 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02.522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13 10 8241,'1'-3'250,"1"1"188,-1 1 358,2-2-214,-3 2 0,-1 6-332,-1 3 1,1 5-224,-1-2 1,-1 1 112,1 1 1,-1 5-99,1 1 0,1 2-105,-1-1 0,1 1-315,1 1 1,0 1-454,0-1 0,0-3 439,0-2 1,0-2-1168,0 0 1559,3-1 0,1-2 0,2 1 0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1.42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0 104 8047,'7'-16'0,"-1"0"-35,1-1 0,0 2 35,1 4 0,0 2 306,3 3 0,0 0 87,2 1 1,-1 3 105,-1 2 1,-2 0-312,-3 0 0,0 3-38,-1 4 0,-3 2-212,-2 4 1,0 1 84,-2 1 0,-4-1-97,-3 3 1,-2 0 67,0 3 1,1-4-88,-1-1 1,3 1-126,0-1 0,0 0-102,2-2 1,2-2 32,2 0 1,5-5 152,4 0 1,3-2-277,5 1 0,3-3 110,4-2 0,2-2-672,0 0 972,1-3 0,-2-1 0,-1-4 0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1.75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29 142 8047,'-1'-7'333,"0"-2"1,-2 2-50,1-2 1,0 3 148,-1 1 0,2 2-144,0 0 0,1 3 82,0 0 0,-1 2-169,-1 4 0,1 0-29,1 5 1,0 0-107,0 2 0,0-1-178,0 1 1,0 2-129,0 1 0,0-2 137,0-3 1,0 1 66,2-1 0,-2 0-40,1 0 1,0-2-2587,-1-2 1211,0-1 1226,0-2 0,-1-3 203,-1-5 0,0-3 256,0-6 1,0-3 69,1-1 0,-1-3-163,0-1 0,1 0 500,1-3 0,0 1-246,0-3 1,1 3 299,0 1 0,3 5-220,1 2 1,3 4-205,-1 3 1,0 3-102,0 3 0,1 3-112,-1 3 0,-1 3-54,0 6 1,0 3 123,0 1 0,0 2-588,-2 0 1,0 1 241,0-1 0,-1-2-751,-2 1 0,0-1 95,-1 2 1,0-2 872,-1 1 0,-3-4 0,-1 2 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1.87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 65 8047,'-1'-7'113,"1"1"0,-1-1 204,1 1 0,0-1-1077,2 1 1,0 0 193,2 2 0,2 0 190,-1 2 376,0 1 0,2-4 0,0 1 0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2.05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40 8047,'0'-7'235,"0"-2"1,0 2 160,0-2-314,0 5 0,1 1 222,1 3 0,-1 1 391,3 1 1,-1 4-342,1 2 0,0 4-152,3-2 0,-2 3 78,0 0 0,0 0-49,0 2 1,0-1-934,-1 1 1,2 1-76,-2-1 1,-1 2 776,-1-2 0,2 0 0,-1-2 0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2.20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65 8047,'9'-13'31,"-1"1"176,0 1 1,2 2-634,1 2 1,1 2 260,1 0 1,0 2-3,0 3 0,2 0 28,0 0 1,0 1 138,-2 1 0,0 5 0,0 3 0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2.48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78 72 8047,'4'-6'0,"2"-1"-68,-2 1 0,0-1 144,0 1 0,-2-1 220,2 1 0,-2 1 92,0 1 596,-1 0-576,-1-3 0,-3 4-144,-1 1 0,-2 1 38,-1 1 1,1 0 55,-1 0 0,1 3-44,0 1 0,-3 2-54,0 0 1,1 1-232,1 2 0,1-2 134,-1 2 1,2 1-269,0 1 1,0 1 15,3 1 0,0 0-103,2 0 0,1 2-115,1 0 0,2 2-339,5-2 1,-1 2-264,5-2 1,-1 0 341,6-4 1,-3 0-224,2-2 0,-3-3 23,1-2 767,2-2 0,-1-2 0,4-4 0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2.602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25 32 8047,'-6'0'0,"-1"-2"723,1-3 0,2 2-570,2-2 0,2 4-681,2-1 0,5 0 272,4 0 1,1 1-139,1-1 394,2 2 0,2-3 0,2-1 0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8.15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26 39 8130,'-4'0'0,"0"0"0,1 0-54,-1 0 1,2 0 187,-2 0-57,2 0 435,-1 0 80,3 0-297,0-2-89,0-2 0,3-2-65,2 2 0,1-1 44,3 3 1,1-3-194,3 3 1,0-2 73,-1 2 1,4 0-136,-1 2 0,0 0 111,-2 0 1,-1 0-159,-1 3 0,-2 1 69,-3 4 0,-2 2 83,-2 1 0,-7 3-199,-4-1 0,-2 1 104,-2-1 0,-3 0-158,-1 0 1,1-1-108,1-1-178,2 1 297,5-5 0,4 0 54,8-5 1,4-1 59,7-1 0,0 0-35,2 0 1,-2 0 137,2 0 1,-2 3-68,0 1 0,-5-1 222,-4 2 0,-2-1 33,-4 3 1,-1-1 71,-1 0 1,-5 1-114,-3-1 0,-3 1-123,0-1 1,1-1-575,-1-1 1,0-3 93,3 1 444,0-1 0,4-1 0,-1 0 0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8.34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 20 8092,'-3'-4'812,"2"-1"1,-2 2-765,1-1 312,1 1 78,-2 6 1,3 1-140,0 4 0,1 0-286,1 3 1,1-2-349,4 2 1,-3-3-1137,0 3 1471,1-3 0,4 4 0,1-2 0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8.575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52 8131,'0'-10'0,"0"3"214,0-4 1,0 3 373,0-1 0,1 5-50,1 2 1,-1 1-137,3 1 0,-2 4 189,0 5 1,1 4-127,-1 6 1,0 4-412,-2 0 1,0 2 118,0 1 0,1 3-135,1 1 0,-1 0-330,1 3 0,1-3-634,-1 5 0,3-5 926,-1-2 0,2-4 0,1-2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02.84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7 75 8242,'3'-11'-371,"-2"-3"-47,1 5 1,-2-4 738,0 2 0,0 4 302,0 1-449,0 5 1,0-1-19,0 4 0,0 4 227,0 7 1,0 0-102,-2 6 0,1 6-37,-1 2 1,1 5-109,1 3 1,0 3 20,0 2 1,-1 4-455,-1 4 1,1 2 217,-1-3 0,2 1-678,0-2 0,0-6 384,0-3 0,2-6-397,3-8 1,1-5 768,4-2 0,-3-1 0,2 0 0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8.80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32 8142,'7'-6'537,"-4"0"1,2-1-53,-2 1 1,-1 2-330,1 2 31,-3 1 0,3 5 250,-3 2 1,0 4-223,0 2 1,0 2-177,0 1 1,0-1-867,0 1 0,1-1 827,1-2 0,2 4 0,2 1 0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9.06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84 8181,'4'-16'0,"2"0"0,-2 3 0,2 1 0,0 1 0,3 4 119,0 3 1,2 2 299,0 0 0,-2 1-19,0 1 0,-3 3-73,-1 2 0,-3 3-270,-2 0 1,0 3 124,0-2 0,-5 2-125,-1 0 1,-4 1-33,1 1 0,-2-1 50,3-1 0,-3 0 9,2-2 1,2 2 59,2-3 0,0 1-420,3-3 0,1-2 162,6-2 0,2 1-735,6-1 1,3 0 848,4-2 0,2-3 0,4 0 0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9.27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65 8181,'0'-12'233,"0"-1"1,0 2-1,0 0 272,2 0-348,0 7 1,1 2 699,0 4 1,-1 6-280,-1 7 1,2 0-37,-2 4 1,2 3-189,-2 5 1,0 1-117,-1 1 0,0 0-691,1 2 0,0 3 341,0 1 0,-1 0-595,0-1 0,1 1 707,0-2 0,1 0 0,1-1 0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09.49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30 8073,'0'-6'0,"0"-1"389,0 1 0,0 2 364,0-1-640,0 4 0,3 1 141,-1 4 0,1 5 190,-1 1 1,-2 3-365,3 2 0,-2 1-227,1 1 1,0 2-1790,2-2 1936,-3 2 0,5 0 0,-2 1 0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0.04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104 96 8102,'0'-11'0,"0"-3"-82,0 4 0,0 0 123,0 0 1,0 1 16,0 0 0,0 3 277,0 0 1,-1 5 1349,-1-1-1401,1-3-63,-4 4 1,2-1-234,-1 4 1,-1 1 56,2 1 1,0-2-198,1 4 1,2-3 87,-3 1-126,3-2 17,0 4 1,0-4-200,0 3 218,0-3 87,0 1 333,3-3-236,-3 0 1,4 0 163,-2 0 1,-1 0 200,1-3-207,-1 2 0,-2-3-10,-1 1 0,0 2 459,-2-1-409,0 1 0,-3 1-70,1 0 1,-1 1 32,1 1 0,-3 2-8,1 1 1,0 1-792,3 0 1,0 0 84,0 2-224,3 2 0,-1-2 238,3 2 0,5-3 24,1-1 1,4 0 122,-1-4 0,2 0 53,0-2 0,1-1 585,-2-1 1,2-2-242,-4-4 1,0 4 716,-3-2 0,0 3 560,0-2 423,-2-2-1227,-1 6 1,-2 3 27,0 6 1,-2 5-192,-3 2 0,0 3-94,1 4 1,0 1-482,2 2 0,1-2 226,-1 2 0,2-2-1181,2-1 1,2 0 173,3-2 1011,-1-2 0,0-3 0,1 0 0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0.18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33 8144,'6'-3'1244,"-2"-1"1,0-2-511,-2-1 1,-1 3-840,3 0 152,-2 2-1262,1-1 1215,-3 3 0,-3 3 0,-1 1 0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2.80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65 8167,'0'6'-356,"0"-2"1,0-1 622,0-1-743,0-1 283,0 2 0,1-3 186,1 0 0,0 0 6,1 0 1,-1 0-9,2 0 1,1 0 75,0 0 0,2 0-20,-2 0 1,2 0-2,-1 0 0,2 0-11,2 0 1,0 0 3,0 0 0,0 0-9,2 0 0,3 0-1,1 0 1,1 0-33,2 0 0,0 0-4,0 0 1,3 2-1,-1 0 1,4 0 22,-1-2 1,1 0 104,3 0 1,0 0-102,2-2 1,0 1 76,1-1 0,-1 0-29,0 0 1,4 1 8,-1-1 0,3 2-15,1 0 0,-1-3 15,0 1 0,2 0-92,0 2 1,2 0 70,-2 0 1,-1-2-99,4 0 1,1 0 78,0 2 0,2 0-60,-4 0 0,2 0 12,2 0 1,1 0-13,2 0 1,-1 0 11,-2 0 0,0 0-7,2 0 0,1-1 53,2-1 1,1 1-33,-4-1 0,-1 0 87,2 0 1,1 2-79,0-3 1,2 2 38,-4-1 1,0 1-34,1-1 0,0 1-6,4 1 1,-1-2-21,-1 0 1,2-1 0,-2 1 1,6 1-129,0-1 1,-1-1 133,-2 1 0,2-2-34,2 2 1,1-1 16,1 1 0,-2 1 26,-2-1 1,0 0-20,5 0 0,-1 1 4,0-1 1,0 1-12,-2 1 1,1 0 4,2 0 0,2 0-135,-3 0 1,1 3 121,-5-1-19,0 0 1,4-2-18,3 0 0,-6 0 59,1 0 0,1 0-4,-1 0 1,4 0-41,-2 0 0,-2 0 1,0 0 0,-2 0 427,4 0-217,-2-3 0,5 2-3,-2-1 1,-2 1 89,-2 1 0,-2-2-47,3 0 0,2 0-105,-1 2 0,-2 0-130,-4 0 1,0 0 30,2 0 1,-1 0 9,-4 0 1,2 0-36,-6 0 1,3 0-153,-1 0 0,-1 0-47,0 0 0,-3 0 120,1 0 0,2 1-44,1 1 0,-1-1 82,0 1 1,1-1-60,-1 1 1,4-1 47,2 1 0,-3 1 7,3-1 0,-2 1 14,2-1 1,-2-1 3,1 1 0,-1 1 47,-3-1 1,1 0 5,-3-2 0,2 2-55,0 1 1,-4-1 11,2-2 0,-2 0 451,0 0 0,1 2-170,1 0 1,-2 0-20,0-2 0,-3 1-107,1 1 1,0-1-34,2 1 0,-4-1-16,2 2 1,0-3-122,-2 2 0,1-1-17,0-1 0,-3 0 110,2 0 0,2 0-28,-2 0 0,1 0 6,-1 0 0,-3 0-32,1 0 0,-2 0 25,-1 0 1,-1 0 3,0 0 1,-3 0-120,-3 0 1,-2 0 119,-2 0 1,0 0-138,-2 0 0,-4 0 64,0 0 0,-3 0-5,-4 0 0,4 0 22,-4 0 0,3 0 14,0 0 1,-2 0-60,0 0 0,0 0-1,2 0 1,0 0-73,-2 0 0,-2 2 110,-1 0 1,0 1-682,2-3 223,-2 2 510,0-1 0,-1 5 0,0-2 0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3.09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20 8479,'3'-4'368,"-2"-2"29,2 3-292,-3-1 58,2 1 1,-1 6-243,1 2 1,0 0 18,0 2 1,-1 1 182,1 1 1,1 0-301,-1 0 1,2-2 24,-2 2 0,3-2-219,-3-1 0,3 1 138,-1-1 0,0-2 155,0-2 1,-2-1 176,2-1 172,1 0 1,0-3-45,0-1 0,-2-2-143,-3-1 1,0 3-85,0 0 0,-3-1 0,-1-1 0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3.92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0 46 8277,'0'-4'446,"0"-2"-269,0 3 1,3-3 125,1 2 0,2 0 32,1 2 0,0 1-216,1-4 0,2 4 90,3-1 1,3 0-449,1 0 1,0 1 203,0-1 0,-2 2-899,0 0 1,-2 0 933,-3 0 0,2 0 0,-1 0 0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4.119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40 8277,'3'-8'-231,"0"0"0,-2 1-46,1 2 277,-1-2 0,2 7 1429,-3-4 1,0 10-575,0 5 1,0 3-381,0 1 1,0 5-413,0 1 0,0 1-260,0 1 1,0-1-1388,0 5 1,0-3 1583,3 0 0,0 3 0,4 1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4:03.11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7 45 8312,'0'-11'0,"0"2"0,0 3 0,0-1 1285,0 1-803,0 2 1,0 2-251,0 4 1,0 2 41,0 5 0,-1 2 12,-1 4 0,2-1-197,-3 4 1,3-1-231,0 2 1,0-2-1004,0 1 1,0-2 312,0 1 831,0 2 0,3 0 0,0 4 0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6.39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149 74 8397,'0'-8'-2,"0"2"99,0-1 1,0-1 301,0 1-331,0-1 49,0 4 0,-3-3 509,-1 2-427,-2 2 1,-1-2 129,-2 1 1,-1 2 33,-3 2 0,0 0-148,0 0 1,0 1 50,0 1 0,0 3-146,3 2 0,0 3 76,4-1 0,2 5-368,2-1 0,2 3 7,2 1 0,5 4-198,3-2 0,3 0 45,0 1 1,3-1 141,-1 4 0,2-1-294,-2 0 1,-1 0 142,-3-3 0,-2 1 315,-2-3 0,-1-2-104,-1 0 1,-3-4 296,-4-4 1,-3-3-112,-4-1 0,1-2-124,-3-1 0,1-1 235,0-2 0,-2-5 211,3-3 1,2-1-133,2 0 1,2-3-103,3-2 1,3-1-446,2 0 0,4 0 119,4-1 1,3 0-1609,3 4 1776,4 0 0,0 1 0,3-1 0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6.64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131 78 8397,'6'-15'0,"-1"3"2,-1 0 1,-1 3 266,2-2 190,-2 3 0,-1 4 395,0-1-349,0 3 1,-4 2-19,0 5 1,-3 5-189,0 2 1,0 2-90,-2 1 1,-1 3 72,-1 2 0,0 1-194,0 1 1,0 0 112,-3 1 0,2-2-714,1 2 0,0 2-223,-2 3 0,0-3-552,2-1 1,1-2 1286,1 1 0,3-4 0,2-1 0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6.81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 30 8421,'0'-7'-134,"0"1"0,-1 0 93,-1 2 75,1-2 1,-1 6-115,2 0 0,2 6-201,3 4 0,0 3 281,2 2 0,2 5 0,1 3 0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6.928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7 8975,'3'-4'0,"0"1"0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7.15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 47 8355,'0'-8'10,"0"0"0,2 0 225,0 0 0,3 3 393,0 0 1,0 2 187,2 1 1,-1 4-312,1 3 1,0 5-444,1 1 1,0 7 83,3-2 0,0 2-669,2 1 0,0-2 348,0 4 0,0-3-360,-1 4 0,-1-2 215,0 1 320,-3-1 0,1-4 0,-2 0 0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7.320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143 65 8343,'0'-16'138,"0"1"-138,0 1 0,-1 3 358,-1 6 1,1 1-45,-4 4 0,0 1 435,-3 2 0,0 5-230,-3 5 1,0 3-503,-2 3 1,0-1-191,0 4 1,3-1-131,-1 4 1,3 1 302,-1 1 0,2 3 0,1-1 0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7.556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13 38 8414,'0'-7'484,"0"-2"-194,0 1 124,0-1-289,0 5 1,0 5 540,0 7 0,-1 4-334,-1 4 1,1 2-192,-4 2 1,4-2-804,-1 5 0,1-4 152,1 3 510,0-4 0,3 10 0,1-2 0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7.841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71 63 8224,'-3'-12'376,"0"-2"1,-2 3-87,1 1 0,0 0-48,-3 8 1,1-2 193,-1 4 0,1 1-130,-1 2 0,2 3-3,0 4 1,0 2-40,3 4 1,0 2-522,2 0 0,0 4 269,0-1 0,3-1-729,1 1 1,3 0 59,1 0 1,0-2-175,3-3 1,-2-4 478,1-2 1,1-2 37,2-3 0,-1-2 557,-1-6 0,-2-4-227,-2-6 0,-1-2 516,-2-1 1,1-3-232,-3-2 0,0 0-108,-2 0 1,1 1-357,1-1 0,-1 2-972,4 4 1135,-1-1 0,5 0 0,1 0 0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8.10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33 50 8224,'4'-4'501,"-1"-1"1,-3-2-30,0-2 0,0 4 503,0 0-228,0-1-81,-3 2 0,-1 0-237,-2 4 0,1 0-198,1 0 1,0 6-156,0 2 0,1 6-186,0-1 1,3 3-659,-3 0 0,3 3 483,0 0 1,3 2-250,1-2 0,2 3 151,0-3 0,3-2-205,2-5 0,1-2 108,1-2 1,1-1 501,-1-4 1,-1-5 155,-1-3 0,-1-6 184,-4-1 1,-2-5 131,-2 1 0,-2 1-248,0-1 0,0-3-259,0-1 0,-2 1 118,-3 2 0,0 5-105,1 2 0,-2 1 0,3 0 0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3T03:35:19.224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111 111 8305,'3'-6'0,"0"-3"0,-1 3 57,0-2 0,1 1 154,-3 0 1,0-1 75,0 1-30,0-1-64,-3 1 0,0-1 351,-2 1-287,0 2 64,-2-2-274,0 4 210,-2-2 0,-1 2-113,0 3 113,0 0-33,-2 0 1,3 3-198,-2 3 1,2 0 151,2 2 0,4 2-252,0 3 1,3 2-125,0 2 0,5-1-62,1 4 1,5 0-21,0 6 0,1-6-203,1 2 0,0 1 107,0 2 0,-2 0 46,-1-2 0,-3-2 286,0-1 1,-3-3-155,-4-4 1,-3-3 407,-2-3 0,-1-2-96,-3-3 1,0-3-192,-2-4 0,-1-1 253,1-6 0,2 0 385,0-3 0,3 0-369,1 0 0,3-2-86,4 0 1,5 0-486,4 2 0,4 0 85,2 3 293,2 1 0,3 1 0,1-2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Normal="150" zoomScaleSheetLayoutView="100" workbookViewId="0">
      <selection activeCell="N23" sqref="N23"/>
    </sheetView>
  </sheetViews>
  <sheetFormatPr defaultColWidth="8.5703125" defaultRowHeight="15" x14ac:dyDescent="0.25"/>
  <cols>
    <col min="1" max="1" width="10.42578125" style="2" customWidth="1"/>
    <col min="2" max="2" width="8.5703125" style="2"/>
    <col min="3" max="3" width="10.42578125" style="2" bestFit="1" customWidth="1"/>
    <col min="4" max="4" width="8.5703125" style="2"/>
    <col min="5" max="5" width="9.42578125" style="2" customWidth="1"/>
    <col min="6" max="16384" width="8.5703125" style="2"/>
  </cols>
  <sheetData>
    <row r="1" spans="1:1" x14ac:dyDescent="0.25">
      <c r="A1" s="3" t="s">
        <v>0</v>
      </c>
    </row>
    <row r="20" spans="1:7" x14ac:dyDescent="0.25">
      <c r="F20" s="2" t="s">
        <v>1</v>
      </c>
    </row>
    <row r="21" spans="1:7" x14ac:dyDescent="0.25">
      <c r="A21" s="2" t="s">
        <v>2</v>
      </c>
      <c r="B21" s="2" t="s">
        <v>3</v>
      </c>
      <c r="F21" s="2">
        <v>100</v>
      </c>
    </row>
    <row r="22" spans="1:7" x14ac:dyDescent="0.25">
      <c r="A22" s="2" t="s">
        <v>4</v>
      </c>
      <c r="B22" s="2" t="s">
        <v>5</v>
      </c>
      <c r="F22" s="2">
        <f>F21*8%</f>
        <v>8</v>
      </c>
      <c r="G22" s="2" t="s">
        <v>19</v>
      </c>
    </row>
    <row r="23" spans="1:7" x14ac:dyDescent="0.25">
      <c r="A23" s="2" t="s">
        <v>6</v>
      </c>
      <c r="B23" s="2" t="s">
        <v>7</v>
      </c>
      <c r="F23" s="2">
        <v>-8</v>
      </c>
    </row>
    <row r="24" spans="1:7" x14ac:dyDescent="0.25">
      <c r="A24" s="2" t="s">
        <v>6</v>
      </c>
      <c r="B24" s="2" t="s">
        <v>8</v>
      </c>
      <c r="F24" s="2">
        <f>SUM(F21:F23)</f>
        <v>100</v>
      </c>
    </row>
    <row r="25" spans="1:7" x14ac:dyDescent="0.25">
      <c r="A25" s="2" t="s">
        <v>6</v>
      </c>
      <c r="B25" s="2" t="s">
        <v>9</v>
      </c>
      <c r="F25" s="1">
        <f>-F24*1.3%</f>
        <v>-1.3</v>
      </c>
      <c r="G25" s="2" t="s">
        <v>19</v>
      </c>
    </row>
    <row r="26" spans="1:7" x14ac:dyDescent="0.25">
      <c r="A26" s="2" t="s">
        <v>6</v>
      </c>
      <c r="B26" s="2" t="s">
        <v>10</v>
      </c>
      <c r="F26" s="1">
        <f>F24+F25</f>
        <v>98.7</v>
      </c>
    </row>
    <row r="27" spans="1:7" x14ac:dyDescent="0.25">
      <c r="A27" s="2" t="s">
        <v>6</v>
      </c>
      <c r="B27" s="2" t="s">
        <v>11</v>
      </c>
      <c r="F27" s="2">
        <v>95</v>
      </c>
    </row>
    <row r="28" spans="1:7" x14ac:dyDescent="0.25">
      <c r="A28" s="2" t="s">
        <v>6</v>
      </c>
      <c r="B28" s="2" t="s">
        <v>12</v>
      </c>
      <c r="F28" s="1">
        <f>F27-F26</f>
        <v>-3.7000000000000028</v>
      </c>
      <c r="G28" s="2" t="s">
        <v>20</v>
      </c>
    </row>
    <row r="31" spans="1:7" x14ac:dyDescent="0.25">
      <c r="A31" s="2" t="s">
        <v>13</v>
      </c>
    </row>
    <row r="32" spans="1:7" x14ac:dyDescent="0.25">
      <c r="A32" s="2" t="s">
        <v>14</v>
      </c>
    </row>
    <row r="33" spans="1:5" x14ac:dyDescent="0.25">
      <c r="A33" s="2" t="s">
        <v>15</v>
      </c>
    </row>
    <row r="34" spans="1:5" x14ac:dyDescent="0.25">
      <c r="A34" s="2" t="s">
        <v>16</v>
      </c>
    </row>
    <row r="35" spans="1:5" x14ac:dyDescent="0.25">
      <c r="A35" s="2" t="s">
        <v>17</v>
      </c>
    </row>
    <row r="36" spans="1:5" x14ac:dyDescent="0.25">
      <c r="A36" s="2" t="s">
        <v>18</v>
      </c>
    </row>
    <row r="38" spans="1:5" s="5" customFormat="1" x14ac:dyDescent="0.25"/>
    <row r="39" spans="1:5" x14ac:dyDescent="0.25">
      <c r="A39" s="2" t="s">
        <v>21</v>
      </c>
      <c r="E39" s="2" t="s">
        <v>1</v>
      </c>
    </row>
    <row r="40" spans="1:5" x14ac:dyDescent="0.25">
      <c r="A40" s="2" t="s">
        <v>27</v>
      </c>
      <c r="C40" s="2">
        <v>6000000</v>
      </c>
    </row>
    <row r="42" spans="1:5" x14ac:dyDescent="0.25">
      <c r="A42" s="2" t="s">
        <v>26</v>
      </c>
      <c r="B42" s="2" t="s">
        <v>22</v>
      </c>
      <c r="E42" s="2">
        <v>60</v>
      </c>
    </row>
    <row r="43" spans="1:5" x14ac:dyDescent="0.25">
      <c r="A43" s="2" t="s">
        <v>23</v>
      </c>
      <c r="B43" s="2" t="s">
        <v>24</v>
      </c>
      <c r="D43" s="1"/>
      <c r="E43" s="2">
        <f>E44-E42</f>
        <v>0</v>
      </c>
    </row>
    <row r="44" spans="1:5" x14ac:dyDescent="0.25">
      <c r="A44" s="3" t="s">
        <v>25</v>
      </c>
      <c r="B44" s="3" t="s">
        <v>11</v>
      </c>
      <c r="C44" s="3"/>
      <c r="D44" s="4">
        <v>10</v>
      </c>
      <c r="E44" s="3">
        <f>D44*$C$40/1000000</f>
        <v>60</v>
      </c>
    </row>
    <row r="45" spans="1:5" x14ac:dyDescent="0.25">
      <c r="A45" s="2" t="s">
        <v>31</v>
      </c>
      <c r="B45" s="2" t="s">
        <v>24</v>
      </c>
      <c r="D45" s="1"/>
      <c r="E45" s="2">
        <f>E46-E44</f>
        <v>27</v>
      </c>
    </row>
    <row r="46" spans="1:5" x14ac:dyDescent="0.25">
      <c r="A46" s="3" t="s">
        <v>28</v>
      </c>
      <c r="B46" s="3" t="s">
        <v>11</v>
      </c>
      <c r="C46" s="3"/>
      <c r="D46" s="4">
        <v>14.5</v>
      </c>
      <c r="E46" s="3">
        <f>D46*$C$40/1000000</f>
        <v>87</v>
      </c>
    </row>
    <row r="47" spans="1:5" x14ac:dyDescent="0.25">
      <c r="A47" s="2" t="s">
        <v>32</v>
      </c>
      <c r="B47" s="2" t="s">
        <v>24</v>
      </c>
      <c r="D47" s="1"/>
      <c r="E47" s="2">
        <f>E48-E46</f>
        <v>-33</v>
      </c>
    </row>
    <row r="48" spans="1:5" x14ac:dyDescent="0.25">
      <c r="A48" s="3" t="s">
        <v>29</v>
      </c>
      <c r="B48" s="3" t="s">
        <v>11</v>
      </c>
      <c r="C48" s="3"/>
      <c r="D48" s="4">
        <v>9</v>
      </c>
      <c r="E48" s="3">
        <f>D48*$C$40/1000000</f>
        <v>54</v>
      </c>
    </row>
    <row r="49" spans="1:5" x14ac:dyDescent="0.25">
      <c r="A49" s="2" t="s">
        <v>33</v>
      </c>
      <c r="B49" s="2" t="s">
        <v>24</v>
      </c>
      <c r="D49" s="1"/>
      <c r="E49" s="2">
        <f>E50-E48</f>
        <v>-9</v>
      </c>
    </row>
    <row r="50" spans="1:5" x14ac:dyDescent="0.25">
      <c r="A50" s="3" t="s">
        <v>30</v>
      </c>
      <c r="B50" s="3" t="s">
        <v>11</v>
      </c>
      <c r="C50" s="3"/>
      <c r="D50" s="4">
        <v>7.5</v>
      </c>
      <c r="E50" s="3">
        <f>D50*$C$40/1000000</f>
        <v>45</v>
      </c>
    </row>
    <row r="51" spans="1:5" x14ac:dyDescent="0.25">
      <c r="A51" s="2" t="s">
        <v>4</v>
      </c>
      <c r="B51" s="2" t="s">
        <v>24</v>
      </c>
      <c r="D51" s="1"/>
      <c r="E51" s="2">
        <f>E52-E50</f>
        <v>-22.2</v>
      </c>
    </row>
    <row r="52" spans="1:5" x14ac:dyDescent="0.25">
      <c r="A52" s="3" t="s">
        <v>6</v>
      </c>
      <c r="B52" s="3" t="s">
        <v>11</v>
      </c>
      <c r="C52" s="3"/>
      <c r="D52" s="4">
        <v>3.8</v>
      </c>
      <c r="E52" s="3">
        <f>D52*$C$40/1000000</f>
        <v>22.8</v>
      </c>
    </row>
    <row r="55" spans="1:5" x14ac:dyDescent="0.25">
      <c r="A55" s="2" t="s">
        <v>34</v>
      </c>
    </row>
    <row r="56" spans="1:5" x14ac:dyDescent="0.25">
      <c r="A56" s="2" t="s">
        <v>26</v>
      </c>
      <c r="B56" s="2" t="s">
        <v>35</v>
      </c>
      <c r="E56" s="2">
        <v>0</v>
      </c>
    </row>
    <row r="57" spans="1:5" x14ac:dyDescent="0.25">
      <c r="A57" s="2" t="s">
        <v>23</v>
      </c>
      <c r="B57" s="2" t="s">
        <v>36</v>
      </c>
      <c r="E57" s="2">
        <f>E43</f>
        <v>0</v>
      </c>
    </row>
    <row r="58" spans="1:5" x14ac:dyDescent="0.25">
      <c r="A58" s="3" t="s">
        <v>25</v>
      </c>
      <c r="B58" s="2" t="s">
        <v>37</v>
      </c>
      <c r="E58" s="2">
        <f>SUM(E56:E57)</f>
        <v>0</v>
      </c>
    </row>
    <row r="59" spans="1:5" x14ac:dyDescent="0.25">
      <c r="A59" s="2" t="s">
        <v>31</v>
      </c>
      <c r="B59" s="2" t="s">
        <v>36</v>
      </c>
      <c r="E59" s="2">
        <f>E45</f>
        <v>27</v>
      </c>
    </row>
    <row r="60" spans="1:5" x14ac:dyDescent="0.25">
      <c r="A60" s="3" t="s">
        <v>28</v>
      </c>
      <c r="B60" s="2" t="s">
        <v>37</v>
      </c>
      <c r="E60" s="2">
        <f>SUM(E58:E59)</f>
        <v>27</v>
      </c>
    </row>
    <row r="61" spans="1:5" x14ac:dyDescent="0.25">
      <c r="A61" s="2" t="s">
        <v>32</v>
      </c>
      <c r="B61" s="2" t="s">
        <v>36</v>
      </c>
      <c r="E61" s="2">
        <f>E47</f>
        <v>-33</v>
      </c>
    </row>
    <row r="62" spans="1:5" x14ac:dyDescent="0.25">
      <c r="A62" s="3" t="s">
        <v>29</v>
      </c>
      <c r="B62" s="2" t="s">
        <v>37</v>
      </c>
      <c r="E62" s="2">
        <f>SUM(E60:E61)</f>
        <v>-6</v>
      </c>
    </row>
    <row r="63" spans="1:5" x14ac:dyDescent="0.25">
      <c r="A63" s="2" t="s">
        <v>33</v>
      </c>
      <c r="B63" s="2" t="s">
        <v>36</v>
      </c>
      <c r="E63" s="2">
        <f>E49</f>
        <v>-9</v>
      </c>
    </row>
    <row r="64" spans="1:5" x14ac:dyDescent="0.25">
      <c r="A64" s="3" t="s">
        <v>30</v>
      </c>
      <c r="B64" s="2" t="s">
        <v>37</v>
      </c>
      <c r="E64" s="2">
        <f>SUM(E62:E63)</f>
        <v>-15</v>
      </c>
    </row>
    <row r="65" spans="1:5" x14ac:dyDescent="0.25">
      <c r="A65" s="2" t="s">
        <v>4</v>
      </c>
      <c r="B65" s="2" t="s">
        <v>36</v>
      </c>
      <c r="E65" s="2">
        <f>E51</f>
        <v>-22.2</v>
      </c>
    </row>
    <row r="66" spans="1:5" x14ac:dyDescent="0.25">
      <c r="A66" s="3" t="s">
        <v>6</v>
      </c>
      <c r="B66" s="2" t="s">
        <v>37</v>
      </c>
      <c r="E66" s="3">
        <f>SUM(E64:E65)</f>
        <v>-37.200000000000003</v>
      </c>
    </row>
    <row r="69" spans="1:5" x14ac:dyDescent="0.25">
      <c r="A69" s="2" t="s">
        <v>38</v>
      </c>
    </row>
    <row r="70" spans="1:5" x14ac:dyDescent="0.25">
      <c r="A70" s="2" t="s">
        <v>39</v>
      </c>
    </row>
    <row r="71" spans="1:5" x14ac:dyDescent="0.25">
      <c r="A71" s="2" t="s">
        <v>40</v>
      </c>
    </row>
    <row r="72" spans="1:5" x14ac:dyDescent="0.25">
      <c r="A72" s="2" t="s">
        <v>41</v>
      </c>
    </row>
    <row r="73" spans="1:5" x14ac:dyDescent="0.25">
      <c r="A73" s="2" t="s">
        <v>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50" zoomScaleSheetLayoutView="100" workbookViewId="0">
      <selection activeCell="L19" sqref="L19"/>
    </sheetView>
  </sheetViews>
  <sheetFormatPr defaultColWidth="8.5703125" defaultRowHeight="15" x14ac:dyDescent="0.25"/>
  <cols>
    <col min="1" max="1" width="12" style="2" customWidth="1"/>
    <col min="2" max="2" width="32.5703125" style="2" bestFit="1" customWidth="1"/>
    <col min="3" max="5" width="8.5703125" style="2"/>
    <col min="6" max="6" width="12.42578125" style="2" customWidth="1"/>
    <col min="7" max="16384" width="8.5703125" style="2"/>
  </cols>
  <sheetData>
    <row r="1" spans="1:5" x14ac:dyDescent="0.25">
      <c r="A1" s="3" t="s">
        <v>43</v>
      </c>
    </row>
    <row r="3" spans="1:5" x14ac:dyDescent="0.25">
      <c r="A3" s="2" t="s">
        <v>44</v>
      </c>
    </row>
    <row r="4" spans="1:5" x14ac:dyDescent="0.25">
      <c r="A4" s="2" t="s">
        <v>45</v>
      </c>
    </row>
    <row r="5" spans="1:5" x14ac:dyDescent="0.25">
      <c r="A5" s="2" t="s">
        <v>46</v>
      </c>
    </row>
    <row r="6" spans="1:5" x14ac:dyDescent="0.25">
      <c r="A6" s="2" t="s">
        <v>47</v>
      </c>
    </row>
    <row r="7" spans="1:5" x14ac:dyDescent="0.25">
      <c r="A7" s="2" t="s">
        <v>48</v>
      </c>
    </row>
    <row r="8" spans="1:5" x14ac:dyDescent="0.25">
      <c r="A8" s="2" t="s">
        <v>164</v>
      </c>
    </row>
    <row r="10" spans="1:5" x14ac:dyDescent="0.25">
      <c r="A10" s="8" t="s">
        <v>55</v>
      </c>
    </row>
    <row r="11" spans="1:5" x14ac:dyDescent="0.25">
      <c r="A11" s="2" t="s">
        <v>49</v>
      </c>
      <c r="B11" s="2" t="s">
        <v>50</v>
      </c>
    </row>
    <row r="12" spans="1:5" ht="45" x14ac:dyDescent="0.25">
      <c r="B12" s="2" t="s">
        <v>51</v>
      </c>
      <c r="C12" s="2" t="s">
        <v>52</v>
      </c>
      <c r="D12" s="6" t="s">
        <v>54</v>
      </c>
      <c r="E12" s="2" t="s">
        <v>53</v>
      </c>
    </row>
    <row r="13" spans="1:5" x14ac:dyDescent="0.25">
      <c r="D13" s="7">
        <v>0.09</v>
      </c>
    </row>
    <row r="14" spans="1:5" x14ac:dyDescent="0.25">
      <c r="B14" s="2">
        <v>1</v>
      </c>
      <c r="C14" s="2">
        <f>200*6%</f>
        <v>12</v>
      </c>
      <c r="D14" s="9">
        <f>1/(1+$D$13)^B14</f>
        <v>0.9174311926605504</v>
      </c>
      <c r="E14" s="2">
        <f>C14*D14</f>
        <v>11.009174311926605</v>
      </c>
    </row>
    <row r="15" spans="1:5" x14ac:dyDescent="0.25">
      <c r="B15" s="2">
        <v>2</v>
      </c>
      <c r="C15" s="2">
        <f>200*6%</f>
        <v>12</v>
      </c>
      <c r="D15" s="9">
        <f t="shared" ref="D15:D16" si="0">1/(1+$D$13)^B15</f>
        <v>0.84167999326655996</v>
      </c>
      <c r="E15" s="2">
        <f t="shared" ref="E15:E16" si="1">C15*D15</f>
        <v>10.10015991919872</v>
      </c>
    </row>
    <row r="16" spans="1:5" ht="15.75" thickBot="1" x14ac:dyDescent="0.3">
      <c r="B16" s="2">
        <v>3</v>
      </c>
      <c r="C16" s="2">
        <f>200*6%+200</f>
        <v>212</v>
      </c>
      <c r="D16" s="9">
        <f t="shared" si="0"/>
        <v>0.77218348006106419</v>
      </c>
      <c r="E16" s="2">
        <f t="shared" si="1"/>
        <v>163.70289777294562</v>
      </c>
    </row>
    <row r="17" spans="1:6" ht="15.75" thickBot="1" x14ac:dyDescent="0.3">
      <c r="E17" s="10">
        <f>SUM(E14:E16)</f>
        <v>184.81223200407095</v>
      </c>
    </row>
    <row r="19" spans="1:6" x14ac:dyDescent="0.25">
      <c r="A19" s="2" t="s">
        <v>56</v>
      </c>
      <c r="B19" s="2" t="s">
        <v>57</v>
      </c>
      <c r="E19" s="1">
        <f>200-E17</f>
        <v>15.18776799592905</v>
      </c>
    </row>
    <row r="21" spans="1:6" x14ac:dyDescent="0.25">
      <c r="A21" s="2" t="s">
        <v>58</v>
      </c>
      <c r="B21" s="2" t="s">
        <v>59</v>
      </c>
      <c r="E21" s="1">
        <v>2</v>
      </c>
    </row>
    <row r="22" spans="1:6" x14ac:dyDescent="0.25">
      <c r="E22" s="1"/>
    </row>
    <row r="23" spans="1:6" x14ac:dyDescent="0.25">
      <c r="B23" s="2" t="s">
        <v>60</v>
      </c>
      <c r="E23" s="1">
        <f>E21*E17/200</f>
        <v>1.8481223200407095</v>
      </c>
      <c r="F23" s="2" t="s">
        <v>78</v>
      </c>
    </row>
    <row r="24" spans="1:6" x14ac:dyDescent="0.25">
      <c r="B24" s="2" t="s">
        <v>61</v>
      </c>
      <c r="E24" s="1">
        <f>E21*E19/200</f>
        <v>0.1518776799592905</v>
      </c>
      <c r="F24" s="2" t="s">
        <v>79</v>
      </c>
    </row>
    <row r="26" spans="1:6" x14ac:dyDescent="0.25">
      <c r="A26" s="2" t="s">
        <v>62</v>
      </c>
      <c r="B26" s="2" t="s">
        <v>63</v>
      </c>
    </row>
    <row r="28" spans="1:6" x14ac:dyDescent="0.25">
      <c r="B28" s="2" t="s">
        <v>64</v>
      </c>
      <c r="D28" s="2" t="s">
        <v>65</v>
      </c>
      <c r="E28" s="1">
        <f>200-E21</f>
        <v>198</v>
      </c>
    </row>
    <row r="29" spans="1:6" x14ac:dyDescent="0.25">
      <c r="B29" s="2" t="s">
        <v>66</v>
      </c>
      <c r="D29" s="2" t="s">
        <v>67</v>
      </c>
      <c r="E29" s="1">
        <f>E17-E23</f>
        <v>182.96410968403023</v>
      </c>
    </row>
    <row r="30" spans="1:6" x14ac:dyDescent="0.25">
      <c r="B30" s="2" t="s">
        <v>68</v>
      </c>
      <c r="D30" s="2" t="s">
        <v>67</v>
      </c>
      <c r="E30" s="1">
        <f>E19</f>
        <v>15.18776799592905</v>
      </c>
      <c r="F30" s="1"/>
    </row>
    <row r="31" spans="1:6" x14ac:dyDescent="0.25">
      <c r="B31" s="2" t="s">
        <v>69</v>
      </c>
      <c r="D31" s="2" t="s">
        <v>65</v>
      </c>
      <c r="E31" s="1">
        <f>E24</f>
        <v>0.1518776799592905</v>
      </c>
    </row>
    <row r="33" spans="1:10" x14ac:dyDescent="0.25">
      <c r="A33" s="2" t="s">
        <v>70</v>
      </c>
      <c r="B33" s="2" t="s">
        <v>71</v>
      </c>
    </row>
    <row r="35" spans="1:10" x14ac:dyDescent="0.25">
      <c r="A35" s="2" t="s">
        <v>72</v>
      </c>
      <c r="B35" s="2" t="s">
        <v>73</v>
      </c>
      <c r="E35" s="1">
        <f>E29</f>
        <v>182.96410968403023</v>
      </c>
    </row>
    <row r="36" spans="1:10" x14ac:dyDescent="0.25">
      <c r="A36" s="2" t="s">
        <v>74</v>
      </c>
      <c r="B36" s="2" t="s">
        <v>75</v>
      </c>
      <c r="E36" s="1">
        <f>E35*9.39%</f>
        <v>17.180329899330442</v>
      </c>
    </row>
    <row r="37" spans="1:10" x14ac:dyDescent="0.25">
      <c r="A37" s="2" t="s">
        <v>76</v>
      </c>
      <c r="B37" s="2" t="s">
        <v>7</v>
      </c>
      <c r="E37" s="1">
        <f>-C14</f>
        <v>-12</v>
      </c>
    </row>
    <row r="38" spans="1:10" x14ac:dyDescent="0.25">
      <c r="A38" s="2" t="str">
        <f>A37</f>
        <v>31.3.2017</v>
      </c>
      <c r="B38" s="2" t="s">
        <v>37</v>
      </c>
      <c r="E38" s="1">
        <f>SUM(E35:E37)</f>
        <v>188.14443958336068</v>
      </c>
    </row>
    <row r="39" spans="1:10" x14ac:dyDescent="0.25">
      <c r="E39" s="1"/>
    </row>
    <row r="40" spans="1:10" x14ac:dyDescent="0.25">
      <c r="E40" s="1"/>
    </row>
    <row r="41" spans="1:10" x14ac:dyDescent="0.25">
      <c r="A41" s="2" t="s">
        <v>77</v>
      </c>
    </row>
    <row r="43" spans="1:10" x14ac:dyDescent="0.25">
      <c r="B43" s="2" t="s">
        <v>51</v>
      </c>
      <c r="C43" s="2" t="s">
        <v>52</v>
      </c>
    </row>
    <row r="44" spans="1:10" x14ac:dyDescent="0.25">
      <c r="B44" s="2">
        <v>0</v>
      </c>
      <c r="C44" s="2">
        <f>-E35</f>
        <v>-182.96410968403023</v>
      </c>
    </row>
    <row r="45" spans="1:10" x14ac:dyDescent="0.25">
      <c r="B45" s="2">
        <v>1</v>
      </c>
      <c r="C45" s="2">
        <f>C14</f>
        <v>12</v>
      </c>
    </row>
    <row r="46" spans="1:10" x14ac:dyDescent="0.25">
      <c r="B46" s="2">
        <v>2</v>
      </c>
      <c r="C46" s="2">
        <f>C15</f>
        <v>12</v>
      </c>
    </row>
    <row r="47" spans="1:10" x14ac:dyDescent="0.25">
      <c r="B47" s="2">
        <v>3</v>
      </c>
      <c r="C47" s="2">
        <f>C16</f>
        <v>212</v>
      </c>
    </row>
    <row r="48" spans="1:10" x14ac:dyDescent="0.25">
      <c r="C48" s="7">
        <f>IRR(C44:C47)</f>
        <v>9.3883712945047604E-2</v>
      </c>
      <c r="G48" s="7"/>
      <c r="J48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50" zoomScaleSheetLayoutView="100" workbookViewId="0">
      <selection activeCell="J22" sqref="J22"/>
    </sheetView>
  </sheetViews>
  <sheetFormatPr defaultColWidth="8.5703125" defaultRowHeight="15" x14ac:dyDescent="0.25"/>
  <cols>
    <col min="1" max="1" width="8.5703125" style="2"/>
    <col min="2" max="2" width="10.42578125" style="2" bestFit="1" customWidth="1"/>
    <col min="3" max="3" width="11" style="2" customWidth="1"/>
    <col min="4" max="4" width="11.42578125" style="2" bestFit="1" customWidth="1"/>
    <col min="5" max="5" width="8.5703125" style="2"/>
    <col min="6" max="6" width="9.7109375" style="2" bestFit="1" customWidth="1"/>
    <col min="7" max="16384" width="8.5703125" style="2"/>
  </cols>
  <sheetData>
    <row r="1" spans="1:4" x14ac:dyDescent="0.25">
      <c r="A1" s="2" t="s">
        <v>89</v>
      </c>
    </row>
    <row r="2" spans="1:4" x14ac:dyDescent="0.25">
      <c r="A2" s="3" t="s">
        <v>80</v>
      </c>
    </row>
    <row r="3" spans="1:4" x14ac:dyDescent="0.25">
      <c r="A3" s="11" t="s">
        <v>51</v>
      </c>
      <c r="B3" s="11" t="s">
        <v>52</v>
      </c>
      <c r="C3" s="11" t="s">
        <v>81</v>
      </c>
      <c r="D3" s="11" t="s">
        <v>53</v>
      </c>
    </row>
    <row r="4" spans="1:4" x14ac:dyDescent="0.25">
      <c r="A4" s="11"/>
      <c r="B4" s="11"/>
      <c r="C4" s="12">
        <v>0.08</v>
      </c>
      <c r="D4" s="11"/>
    </row>
    <row r="5" spans="1:4" x14ac:dyDescent="0.25">
      <c r="A5" s="11">
        <v>1</v>
      </c>
      <c r="B5" s="11">
        <v>50000</v>
      </c>
      <c r="C5" s="13">
        <f>1/(1+$C$4)^A5</f>
        <v>0.92592592592592582</v>
      </c>
      <c r="D5" s="11">
        <f>B5*C5</f>
        <v>46296.296296296292</v>
      </c>
    </row>
    <row r="6" spans="1:4" x14ac:dyDescent="0.25">
      <c r="A6" s="11">
        <v>2</v>
      </c>
      <c r="B6" s="11">
        <v>50000</v>
      </c>
      <c r="C6" s="13">
        <f t="shared" ref="C6:C9" si="0">1/(1+$C$4)^A6</f>
        <v>0.85733882030178321</v>
      </c>
      <c r="D6" s="11">
        <f t="shared" ref="D6:D9" si="1">B6*C6</f>
        <v>42866.941015089164</v>
      </c>
    </row>
    <row r="7" spans="1:4" x14ac:dyDescent="0.25">
      <c r="A7" s="11">
        <v>3</v>
      </c>
      <c r="B7" s="11">
        <v>50000</v>
      </c>
      <c r="C7" s="13">
        <f t="shared" si="0"/>
        <v>0.79383224102016958</v>
      </c>
      <c r="D7" s="11">
        <f t="shared" si="1"/>
        <v>39691.61205100848</v>
      </c>
    </row>
    <row r="8" spans="1:4" x14ac:dyDescent="0.25">
      <c r="A8" s="11">
        <v>4</v>
      </c>
      <c r="B8" s="11">
        <v>50000</v>
      </c>
      <c r="C8" s="13">
        <f t="shared" si="0"/>
        <v>0.73502985279645328</v>
      </c>
      <c r="D8" s="11">
        <f t="shared" si="1"/>
        <v>36751.492639822667</v>
      </c>
    </row>
    <row r="9" spans="1:4" x14ac:dyDescent="0.25">
      <c r="A9" s="11">
        <v>5</v>
      </c>
      <c r="B9" s="11">
        <f>50000+1000000</f>
        <v>1050000</v>
      </c>
      <c r="C9" s="13">
        <f t="shared" si="0"/>
        <v>0.68058319703375303</v>
      </c>
      <c r="D9" s="11">
        <f t="shared" si="1"/>
        <v>714612.35688544065</v>
      </c>
    </row>
    <row r="10" spans="1:4" x14ac:dyDescent="0.25">
      <c r="A10" s="11"/>
      <c r="B10" s="11"/>
      <c r="C10" s="11"/>
      <c r="D10" s="11">
        <f>SUM(D5:D9)</f>
        <v>880218.69888765726</v>
      </c>
    </row>
    <row r="12" spans="1:4" x14ac:dyDescent="0.25">
      <c r="A12" s="3" t="s">
        <v>82</v>
      </c>
    </row>
    <row r="13" spans="1:4" x14ac:dyDescent="0.25">
      <c r="A13" s="11" t="s">
        <v>83</v>
      </c>
      <c r="B13" s="11"/>
      <c r="C13" s="11"/>
      <c r="D13" s="11">
        <v>1000000</v>
      </c>
    </row>
    <row r="14" spans="1:4" x14ac:dyDescent="0.25">
      <c r="A14" s="11" t="s">
        <v>22</v>
      </c>
      <c r="B14" s="11"/>
      <c r="C14" s="11"/>
      <c r="D14" s="11">
        <f>D10</f>
        <v>880218.69888765726</v>
      </c>
    </row>
    <row r="15" spans="1:4" x14ac:dyDescent="0.25">
      <c r="A15" s="11" t="s">
        <v>84</v>
      </c>
      <c r="B15" s="11"/>
      <c r="C15" s="11"/>
      <c r="D15" s="11">
        <f>D13-D14</f>
        <v>119781.30111234274</v>
      </c>
    </row>
    <row r="17" spans="1:7" x14ac:dyDescent="0.25">
      <c r="A17" s="3" t="s">
        <v>85</v>
      </c>
    </row>
    <row r="18" spans="1:7" x14ac:dyDescent="0.25">
      <c r="A18" s="11" t="s">
        <v>86</v>
      </c>
      <c r="B18" s="11"/>
      <c r="C18" s="11"/>
      <c r="D18" s="11">
        <f>D14</f>
        <v>880218.69888765726</v>
      </c>
    </row>
    <row r="19" spans="1:7" x14ac:dyDescent="0.25">
      <c r="A19" s="11" t="s">
        <v>87</v>
      </c>
      <c r="B19" s="11"/>
      <c r="C19" s="12">
        <v>0.08</v>
      </c>
      <c r="D19" s="11">
        <f>D18*$C$4</f>
        <v>70417.495911012578</v>
      </c>
      <c r="F19" s="2">
        <f>D19+D22+D25+D28+D31</f>
        <v>369781.30111234245</v>
      </c>
      <c r="G19" s="2" t="s">
        <v>95</v>
      </c>
    </row>
    <row r="20" spans="1:7" x14ac:dyDescent="0.25">
      <c r="A20" s="11" t="s">
        <v>88</v>
      </c>
      <c r="B20" s="11"/>
      <c r="C20" s="11"/>
      <c r="D20" s="11">
        <f>-B5</f>
        <v>-50000</v>
      </c>
      <c r="F20" s="2">
        <f>D20*5</f>
        <v>-250000</v>
      </c>
      <c r="G20" s="2" t="s">
        <v>96</v>
      </c>
    </row>
    <row r="21" spans="1:7" x14ac:dyDescent="0.25">
      <c r="A21" s="11" t="s">
        <v>37</v>
      </c>
      <c r="B21" s="14"/>
      <c r="C21" s="14"/>
      <c r="D21" s="14">
        <f>SUM(D18:D20)</f>
        <v>900636.19479866978</v>
      </c>
      <c r="E21" s="2" t="s">
        <v>90</v>
      </c>
      <c r="F21" s="2">
        <f>F19+F20</f>
        <v>119781.30111234245</v>
      </c>
      <c r="G21" s="2" t="s">
        <v>97</v>
      </c>
    </row>
    <row r="22" spans="1:7" x14ac:dyDescent="0.25">
      <c r="A22" s="11" t="s">
        <v>87</v>
      </c>
      <c r="B22" s="11"/>
      <c r="C22" s="12">
        <v>0.08</v>
      </c>
      <c r="D22" s="11">
        <f>D21*$C$4</f>
        <v>72050.89558389358</v>
      </c>
    </row>
    <row r="23" spans="1:7" x14ac:dyDescent="0.25">
      <c r="A23" s="11" t="s">
        <v>88</v>
      </c>
      <c r="B23" s="11"/>
      <c r="C23" s="11"/>
      <c r="D23" s="11">
        <f>-B8</f>
        <v>-50000</v>
      </c>
    </row>
    <row r="24" spans="1:7" x14ac:dyDescent="0.25">
      <c r="A24" s="11" t="s">
        <v>37</v>
      </c>
      <c r="B24" s="11"/>
      <c r="C24" s="11"/>
      <c r="D24" s="11">
        <f>SUM(D21:D23)</f>
        <v>922687.09038256342</v>
      </c>
      <c r="E24" s="2" t="s">
        <v>91</v>
      </c>
    </row>
    <row r="25" spans="1:7" x14ac:dyDescent="0.25">
      <c r="A25" s="11" t="s">
        <v>87</v>
      </c>
      <c r="B25" s="11"/>
      <c r="C25" s="12">
        <v>0.08</v>
      </c>
      <c r="D25" s="11">
        <f>D24*$C$4</f>
        <v>73814.967230605078</v>
      </c>
    </row>
    <row r="26" spans="1:7" x14ac:dyDescent="0.25">
      <c r="A26" s="11" t="s">
        <v>88</v>
      </c>
      <c r="B26" s="11"/>
      <c r="C26" s="11"/>
      <c r="D26" s="11">
        <f>D23</f>
        <v>-50000</v>
      </c>
    </row>
    <row r="27" spans="1:7" x14ac:dyDescent="0.25">
      <c r="A27" s="11" t="s">
        <v>37</v>
      </c>
      <c r="B27" s="11"/>
      <c r="C27" s="11"/>
      <c r="D27" s="11">
        <f>SUM(D24:D26)</f>
        <v>946502.05761316849</v>
      </c>
      <c r="E27" s="2" t="s">
        <v>92</v>
      </c>
    </row>
    <row r="28" spans="1:7" x14ac:dyDescent="0.25">
      <c r="A28" s="11" t="s">
        <v>87</v>
      </c>
      <c r="B28" s="11"/>
      <c r="C28" s="12">
        <v>0.08</v>
      </c>
      <c r="D28" s="11">
        <f>D27*$C$4</f>
        <v>75720.164609053478</v>
      </c>
    </row>
    <row r="29" spans="1:7" x14ac:dyDescent="0.25">
      <c r="A29" s="11" t="s">
        <v>88</v>
      </c>
      <c r="B29" s="11"/>
      <c r="C29" s="11"/>
      <c r="D29" s="11">
        <f>D26</f>
        <v>-50000</v>
      </c>
    </row>
    <row r="30" spans="1:7" x14ac:dyDescent="0.25">
      <c r="A30" s="11" t="s">
        <v>37</v>
      </c>
      <c r="B30" s="11"/>
      <c r="C30" s="11"/>
      <c r="D30" s="11">
        <f>SUM(D27:D29)</f>
        <v>972222.22222222202</v>
      </c>
      <c r="E30" s="2" t="s">
        <v>93</v>
      </c>
    </row>
    <row r="31" spans="1:7" x14ac:dyDescent="0.25">
      <c r="A31" s="11" t="s">
        <v>87</v>
      </c>
      <c r="B31" s="11"/>
      <c r="C31" s="12">
        <v>0.08</v>
      </c>
      <c r="D31" s="11">
        <f>D30*$C$4</f>
        <v>77777.777777777766</v>
      </c>
    </row>
    <row r="32" spans="1:7" x14ac:dyDescent="0.25">
      <c r="A32" s="11" t="s">
        <v>88</v>
      </c>
      <c r="B32" s="11"/>
      <c r="C32" s="11"/>
      <c r="D32" s="11">
        <f>-B9</f>
        <v>-1050000</v>
      </c>
    </row>
    <row r="33" spans="1:5" x14ac:dyDescent="0.25">
      <c r="A33" s="11" t="s">
        <v>37</v>
      </c>
      <c r="B33" s="11"/>
      <c r="C33" s="11"/>
      <c r="D33" s="11">
        <f>SUM(D30:D32)</f>
        <v>0</v>
      </c>
      <c r="E33" s="2" t="s">
        <v>94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0"/>
  <sheetViews>
    <sheetView tabSelected="1" zoomScaleNormal="150" zoomScaleSheetLayoutView="100" workbookViewId="0">
      <selection activeCell="I22" sqref="I22"/>
    </sheetView>
  </sheetViews>
  <sheetFormatPr defaultColWidth="8.5703125" defaultRowHeight="15" x14ac:dyDescent="0.25"/>
  <cols>
    <col min="1" max="1" width="17.140625" style="15" customWidth="1"/>
    <col min="2" max="2" width="10.42578125" style="15" bestFit="1" customWidth="1"/>
    <col min="3" max="3" width="17.28515625" style="15" customWidth="1"/>
    <col min="4" max="4" width="11.42578125" style="15" bestFit="1" customWidth="1"/>
    <col min="5" max="5" width="10.140625" style="15" bestFit="1" customWidth="1"/>
    <col min="6" max="6" width="9.7109375" style="15" bestFit="1" customWidth="1"/>
    <col min="7" max="8" width="9.7109375" style="15" customWidth="1"/>
    <col min="9" max="9" width="9.7109375" style="19" customWidth="1"/>
    <col min="10" max="16384" width="8.5703125" style="15"/>
  </cols>
  <sheetData>
    <row r="2" spans="1:14" x14ac:dyDescent="0.25">
      <c r="A2" s="16" t="s">
        <v>98</v>
      </c>
    </row>
    <row r="4" spans="1:14" x14ac:dyDescent="0.25">
      <c r="A4" s="15" t="s">
        <v>99</v>
      </c>
      <c r="C4" s="17"/>
    </row>
    <row r="5" spans="1:14" x14ac:dyDescent="0.25">
      <c r="A5" s="15" t="s">
        <v>100</v>
      </c>
      <c r="C5" s="18"/>
    </row>
    <row r="6" spans="1:14" x14ac:dyDescent="0.25">
      <c r="A6" s="15">
        <v>1</v>
      </c>
      <c r="B6" s="15" t="s">
        <v>165</v>
      </c>
      <c r="C6" s="18"/>
    </row>
    <row r="7" spans="1:14" x14ac:dyDescent="0.25">
      <c r="A7" s="15">
        <v>2</v>
      </c>
      <c r="B7" s="15" t="s">
        <v>166</v>
      </c>
      <c r="C7" s="18"/>
    </row>
    <row r="8" spans="1:14" x14ac:dyDescent="0.25">
      <c r="A8" s="15">
        <v>3</v>
      </c>
      <c r="B8" s="15" t="s">
        <v>101</v>
      </c>
      <c r="C8" s="18"/>
    </row>
    <row r="9" spans="1:14" x14ac:dyDescent="0.25">
      <c r="C9" s="18"/>
    </row>
    <row r="10" spans="1:14" x14ac:dyDescent="0.25">
      <c r="A10" s="16" t="s">
        <v>102</v>
      </c>
    </row>
    <row r="11" spans="1:14" x14ac:dyDescent="0.25">
      <c r="E11" s="15" t="s">
        <v>1</v>
      </c>
      <c r="K11" s="15" t="s">
        <v>108</v>
      </c>
    </row>
    <row r="12" spans="1:14" x14ac:dyDescent="0.25">
      <c r="A12" s="15" t="s">
        <v>103</v>
      </c>
      <c r="B12" s="15" t="s">
        <v>35</v>
      </c>
      <c r="E12" s="19">
        <v>100</v>
      </c>
      <c r="G12" s="15" t="s">
        <v>146</v>
      </c>
      <c r="H12" s="15" t="s">
        <v>141</v>
      </c>
      <c r="I12" s="19">
        <f>E12</f>
        <v>100</v>
      </c>
      <c r="K12" s="15" t="s">
        <v>109</v>
      </c>
    </row>
    <row r="13" spans="1:14" x14ac:dyDescent="0.25">
      <c r="A13" s="15" t="s">
        <v>104</v>
      </c>
      <c r="B13" s="15" t="s">
        <v>105</v>
      </c>
      <c r="D13" s="17">
        <v>0.12</v>
      </c>
      <c r="E13" s="21">
        <f>E12*D13</f>
        <v>12</v>
      </c>
      <c r="G13" s="15" t="s">
        <v>140</v>
      </c>
      <c r="H13" s="15" t="s">
        <v>141</v>
      </c>
      <c r="I13" s="19">
        <f>E13</f>
        <v>12</v>
      </c>
      <c r="K13" s="15" t="s">
        <v>51</v>
      </c>
      <c r="L13" s="15" t="s">
        <v>52</v>
      </c>
      <c r="M13" s="15" t="s">
        <v>111</v>
      </c>
      <c r="N13" s="15" t="s">
        <v>53</v>
      </c>
    </row>
    <row r="14" spans="1:14" x14ac:dyDescent="0.25">
      <c r="A14" s="15" t="s">
        <v>106</v>
      </c>
      <c r="B14" s="15" t="s">
        <v>7</v>
      </c>
      <c r="D14" s="17">
        <v>0.12</v>
      </c>
      <c r="E14" s="19">
        <f>-D14*E12</f>
        <v>-12</v>
      </c>
      <c r="G14" s="15" t="s">
        <v>142</v>
      </c>
      <c r="H14" s="15" t="s">
        <v>143</v>
      </c>
      <c r="I14" s="19">
        <f>E14</f>
        <v>-12</v>
      </c>
      <c r="M14" s="24">
        <v>0.1</v>
      </c>
    </row>
    <row r="15" spans="1:14" x14ac:dyDescent="0.25">
      <c r="A15" s="15" t="s">
        <v>106</v>
      </c>
      <c r="B15" s="15" t="s">
        <v>107</v>
      </c>
      <c r="E15" s="22">
        <f>SUM(E12:E14)</f>
        <v>100</v>
      </c>
      <c r="J15" s="15">
        <v>1</v>
      </c>
      <c r="K15" s="15" t="s">
        <v>110</v>
      </c>
      <c r="L15" s="15">
        <v>12</v>
      </c>
      <c r="M15" s="18">
        <f>1/(1+$M$14)^J15</f>
        <v>0.90909090909090906</v>
      </c>
      <c r="N15" s="19">
        <f>L15*M15</f>
        <v>10.909090909090908</v>
      </c>
    </row>
    <row r="16" spans="1:14" x14ac:dyDescent="0.25">
      <c r="A16" s="15" t="s">
        <v>106</v>
      </c>
      <c r="B16" s="15" t="s">
        <v>11</v>
      </c>
      <c r="E16" s="23">
        <f>N17</f>
        <v>103.47107438016528</v>
      </c>
      <c r="J16" s="15">
        <v>2</v>
      </c>
      <c r="K16" s="15" t="s">
        <v>23</v>
      </c>
      <c r="L16" s="15">
        <f>12+100</f>
        <v>112</v>
      </c>
      <c r="M16" s="18">
        <f>1/(1+$M$14)^J16</f>
        <v>0.82644628099173545</v>
      </c>
      <c r="N16" s="19">
        <f>L16*M16</f>
        <v>92.56198347107437</v>
      </c>
    </row>
    <row r="17" spans="1:14" x14ac:dyDescent="0.25">
      <c r="A17" s="16" t="s">
        <v>112</v>
      </c>
      <c r="B17" s="15" t="s">
        <v>113</v>
      </c>
      <c r="E17" s="25">
        <f>E16-E15</f>
        <v>3.4710743801652768</v>
      </c>
      <c r="F17" s="27"/>
      <c r="G17" s="28" t="s">
        <v>144</v>
      </c>
      <c r="H17" s="28" t="s">
        <v>141</v>
      </c>
      <c r="I17" s="29">
        <f>E17</f>
        <v>3.4710743801652768</v>
      </c>
      <c r="N17" s="23">
        <f>SUM(N15:N16)</f>
        <v>103.47107438016528</v>
      </c>
    </row>
    <row r="18" spans="1:14" x14ac:dyDescent="0.25">
      <c r="E18" s="19"/>
    </row>
    <row r="19" spans="1:14" x14ac:dyDescent="0.25">
      <c r="C19" s="17"/>
      <c r="E19" s="19"/>
      <c r="I19" s="19">
        <f>I12+I13+I14+I17</f>
        <v>103.47107438016528</v>
      </c>
      <c r="K19" s="15" t="s">
        <v>116</v>
      </c>
    </row>
    <row r="20" spans="1:14" x14ac:dyDescent="0.25">
      <c r="A20" s="15" t="s">
        <v>114</v>
      </c>
      <c r="B20" s="15" t="s">
        <v>35</v>
      </c>
      <c r="E20" s="19">
        <f>E15</f>
        <v>100</v>
      </c>
      <c r="K20" s="15" t="s">
        <v>51</v>
      </c>
      <c r="L20" s="15" t="s">
        <v>52</v>
      </c>
      <c r="M20" s="15" t="s">
        <v>111</v>
      </c>
      <c r="N20" s="15" t="s">
        <v>53</v>
      </c>
    </row>
    <row r="21" spans="1:14" x14ac:dyDescent="0.25">
      <c r="A21" s="15" t="s">
        <v>110</v>
      </c>
      <c r="B21" s="15" t="s">
        <v>105</v>
      </c>
      <c r="C21" s="16"/>
      <c r="D21" s="17">
        <v>0.12</v>
      </c>
      <c r="E21" s="21">
        <f>E20*D21</f>
        <v>12</v>
      </c>
      <c r="G21" s="15" t="s">
        <v>140</v>
      </c>
      <c r="H21" s="15" t="s">
        <v>141</v>
      </c>
      <c r="I21" s="19">
        <f>E21</f>
        <v>12</v>
      </c>
      <c r="M21" s="24">
        <v>0.09</v>
      </c>
    </row>
    <row r="22" spans="1:14" x14ac:dyDescent="0.25">
      <c r="A22" s="15" t="s">
        <v>115</v>
      </c>
      <c r="B22" s="15" t="s">
        <v>7</v>
      </c>
      <c r="C22" s="17"/>
      <c r="D22" s="17">
        <v>0.12</v>
      </c>
      <c r="E22" s="19">
        <f>-D22*E20</f>
        <v>-12</v>
      </c>
      <c r="G22" s="15" t="s">
        <v>142</v>
      </c>
      <c r="H22" s="15" t="s">
        <v>143</v>
      </c>
      <c r="I22" s="19">
        <f>E22</f>
        <v>-12</v>
      </c>
      <c r="J22" s="15">
        <v>1</v>
      </c>
      <c r="K22" s="15" t="s">
        <v>23</v>
      </c>
      <c r="L22" s="15">
        <v>112</v>
      </c>
      <c r="M22" s="18">
        <f>1/(1+M21)^J22</f>
        <v>0.9174311926605504</v>
      </c>
      <c r="N22" s="23">
        <f>L22*M22</f>
        <v>102.75229357798165</v>
      </c>
    </row>
    <row r="23" spans="1:14" x14ac:dyDescent="0.25">
      <c r="A23" s="15" t="s">
        <v>115</v>
      </c>
      <c r="B23" s="15" t="s">
        <v>107</v>
      </c>
      <c r="E23" s="22">
        <f>SUM(E20:E22)</f>
        <v>100</v>
      </c>
      <c r="M23" s="18"/>
      <c r="N23" s="19"/>
    </row>
    <row r="24" spans="1:14" x14ac:dyDescent="0.25">
      <c r="A24" s="15" t="s">
        <v>115</v>
      </c>
      <c r="B24" s="15" t="s">
        <v>11</v>
      </c>
      <c r="E24" s="23">
        <f>N22</f>
        <v>102.75229357798165</v>
      </c>
      <c r="N24" s="19"/>
    </row>
    <row r="25" spans="1:14" x14ac:dyDescent="0.25">
      <c r="A25" s="16" t="s">
        <v>110</v>
      </c>
      <c r="B25" s="15" t="s">
        <v>117</v>
      </c>
      <c r="C25" s="17"/>
      <c r="E25" s="26">
        <f>E24-E23</f>
        <v>2.7522935779816464</v>
      </c>
    </row>
    <row r="26" spans="1:14" x14ac:dyDescent="0.25">
      <c r="B26" s="15" t="s">
        <v>118</v>
      </c>
      <c r="E26" s="19">
        <f>E17</f>
        <v>3.4710743801652768</v>
      </c>
    </row>
    <row r="27" spans="1:14" x14ac:dyDescent="0.25">
      <c r="B27" s="15" t="s">
        <v>119</v>
      </c>
      <c r="E27" s="25">
        <f>E25-E26</f>
        <v>-0.71878080218363039</v>
      </c>
      <c r="G27" s="28" t="s">
        <v>145</v>
      </c>
      <c r="H27" s="28" t="s">
        <v>143</v>
      </c>
      <c r="I27" s="29">
        <f>E27</f>
        <v>-0.71878080218363039</v>
      </c>
    </row>
    <row r="28" spans="1:14" x14ac:dyDescent="0.25">
      <c r="C28" s="17"/>
    </row>
    <row r="29" spans="1:14" x14ac:dyDescent="0.25">
      <c r="I29" s="19">
        <f>I19+I21+I22+I27</f>
        <v>102.75229357798165</v>
      </c>
    </row>
    <row r="30" spans="1:14" x14ac:dyDescent="0.25">
      <c r="A30" s="16" t="s">
        <v>120</v>
      </c>
    </row>
    <row r="31" spans="1:14" x14ac:dyDescent="0.25">
      <c r="C31" s="17"/>
    </row>
    <row r="32" spans="1:14" x14ac:dyDescent="0.25">
      <c r="A32" s="15" t="s">
        <v>121</v>
      </c>
    </row>
    <row r="33" spans="1:4" x14ac:dyDescent="0.25">
      <c r="A33" s="15" t="s">
        <v>122</v>
      </c>
      <c r="C33" s="15" t="s">
        <v>106</v>
      </c>
      <c r="D33" s="15" t="s">
        <v>115</v>
      </c>
    </row>
    <row r="34" spans="1:4" x14ac:dyDescent="0.25">
      <c r="A34" s="15" t="s">
        <v>123</v>
      </c>
      <c r="C34" s="15" t="s">
        <v>124</v>
      </c>
      <c r="D34" s="15" t="s">
        <v>124</v>
      </c>
    </row>
    <row r="35" spans="1:4" x14ac:dyDescent="0.25">
      <c r="A35" s="15" t="s">
        <v>125</v>
      </c>
      <c r="C35" s="21">
        <f>E13</f>
        <v>12</v>
      </c>
      <c r="D35" s="21">
        <f>E21</f>
        <v>12</v>
      </c>
    </row>
    <row r="36" spans="1:4" x14ac:dyDescent="0.25">
      <c r="A36" s="15" t="s">
        <v>126</v>
      </c>
      <c r="C36" s="25">
        <f>E17</f>
        <v>3.4710743801652768</v>
      </c>
      <c r="D36" s="25">
        <f>E27</f>
        <v>-0.71878080218363039</v>
      </c>
    </row>
    <row r="37" spans="1:4" x14ac:dyDescent="0.25">
      <c r="C37" s="19"/>
      <c r="D37" s="19"/>
    </row>
    <row r="38" spans="1:4" x14ac:dyDescent="0.25">
      <c r="A38" s="15" t="s">
        <v>127</v>
      </c>
      <c r="C38" s="19" t="s">
        <v>128</v>
      </c>
      <c r="D38" s="19" t="s">
        <v>128</v>
      </c>
    </row>
    <row r="39" spans="1:4" x14ac:dyDescent="0.25">
      <c r="A39" s="20" t="s">
        <v>20</v>
      </c>
      <c r="C39" s="19"/>
      <c r="D39" s="19"/>
    </row>
    <row r="40" spans="1:4" x14ac:dyDescent="0.25">
      <c r="C40" s="19"/>
      <c r="D40" s="19"/>
    </row>
    <row r="41" spans="1:4" x14ac:dyDescent="0.25">
      <c r="C41" s="19"/>
      <c r="D41" s="19"/>
    </row>
    <row r="42" spans="1:4" x14ac:dyDescent="0.25">
      <c r="A42" s="15" t="s">
        <v>129</v>
      </c>
    </row>
    <row r="43" spans="1:4" x14ac:dyDescent="0.25">
      <c r="A43" s="15" t="s">
        <v>130</v>
      </c>
      <c r="C43" s="15" t="s">
        <v>106</v>
      </c>
      <c r="D43" s="15" t="s">
        <v>115</v>
      </c>
    </row>
    <row r="45" spans="1:4" x14ac:dyDescent="0.25">
      <c r="A45" s="15" t="s">
        <v>131</v>
      </c>
      <c r="C45" s="23">
        <f>E16</f>
        <v>103.47107438016528</v>
      </c>
      <c r="D45" s="23">
        <f>E24</f>
        <v>102.75229357798165</v>
      </c>
    </row>
    <row r="48" spans="1:4" x14ac:dyDescent="0.25">
      <c r="A48" s="16" t="s">
        <v>132</v>
      </c>
    </row>
    <row r="49" spans="1:4" x14ac:dyDescent="0.25">
      <c r="C49" s="17"/>
    </row>
    <row r="50" spans="1:4" x14ac:dyDescent="0.25">
      <c r="A50" s="15" t="s">
        <v>121</v>
      </c>
    </row>
    <row r="51" spans="1:4" x14ac:dyDescent="0.25">
      <c r="A51" s="15" t="s">
        <v>122</v>
      </c>
      <c r="C51" s="15" t="s">
        <v>106</v>
      </c>
      <c r="D51" s="15" t="s">
        <v>115</v>
      </c>
    </row>
    <row r="52" spans="1:4" x14ac:dyDescent="0.25">
      <c r="A52" s="15" t="s">
        <v>123</v>
      </c>
      <c r="C52" s="15" t="s">
        <v>124</v>
      </c>
      <c r="D52" s="15" t="s">
        <v>124</v>
      </c>
    </row>
    <row r="53" spans="1:4" x14ac:dyDescent="0.25">
      <c r="A53" s="15" t="s">
        <v>125</v>
      </c>
      <c r="C53" s="21">
        <f>E13</f>
        <v>12</v>
      </c>
      <c r="D53" s="21">
        <f>E21</f>
        <v>12</v>
      </c>
    </row>
    <row r="54" spans="1:4" x14ac:dyDescent="0.25">
      <c r="C54" s="19"/>
      <c r="D54" s="19"/>
    </row>
    <row r="55" spans="1:4" x14ac:dyDescent="0.25">
      <c r="C55" s="19"/>
      <c r="D55" s="19"/>
    </row>
    <row r="56" spans="1:4" x14ac:dyDescent="0.25">
      <c r="A56" s="15" t="s">
        <v>127</v>
      </c>
      <c r="C56" s="19" t="s">
        <v>128</v>
      </c>
      <c r="D56" s="19" t="s">
        <v>128</v>
      </c>
    </row>
    <row r="57" spans="1:4" x14ac:dyDescent="0.25">
      <c r="A57" s="20" t="s">
        <v>20</v>
      </c>
      <c r="C57" s="19"/>
      <c r="D57" s="19"/>
    </row>
    <row r="58" spans="1:4" x14ac:dyDescent="0.25">
      <c r="C58" s="19"/>
      <c r="D58" s="19"/>
    </row>
    <row r="59" spans="1:4" x14ac:dyDescent="0.25">
      <c r="C59" s="19"/>
      <c r="D59" s="19"/>
    </row>
    <row r="60" spans="1:4" x14ac:dyDescent="0.25">
      <c r="A60" s="15" t="s">
        <v>129</v>
      </c>
    </row>
    <row r="61" spans="1:4" x14ac:dyDescent="0.25">
      <c r="A61" s="15" t="s">
        <v>130</v>
      </c>
      <c r="C61" s="15" t="s">
        <v>106</v>
      </c>
      <c r="D61" s="15" t="s">
        <v>115</v>
      </c>
    </row>
    <row r="63" spans="1:4" x14ac:dyDescent="0.25">
      <c r="A63" s="15" t="s">
        <v>131</v>
      </c>
      <c r="C63" s="22">
        <f>E15</f>
        <v>100</v>
      </c>
      <c r="D63" s="22">
        <f>E23</f>
        <v>100</v>
      </c>
    </row>
    <row r="67" spans="1:6" x14ac:dyDescent="0.25">
      <c r="A67" s="16" t="s">
        <v>133</v>
      </c>
    </row>
    <row r="68" spans="1:6" x14ac:dyDescent="0.25">
      <c r="C68" s="17"/>
    </row>
    <row r="69" spans="1:6" x14ac:dyDescent="0.25">
      <c r="A69" s="15" t="s">
        <v>121</v>
      </c>
    </row>
    <row r="70" spans="1:6" x14ac:dyDescent="0.25">
      <c r="A70" s="15" t="s">
        <v>122</v>
      </c>
      <c r="C70" s="15" t="s">
        <v>106</v>
      </c>
      <c r="D70" s="15" t="s">
        <v>115</v>
      </c>
    </row>
    <row r="71" spans="1:6" x14ac:dyDescent="0.25">
      <c r="A71" s="15" t="s">
        <v>123</v>
      </c>
      <c r="C71" s="15" t="s">
        <v>124</v>
      </c>
      <c r="D71" s="15" t="s">
        <v>124</v>
      </c>
    </row>
    <row r="72" spans="1:6" x14ac:dyDescent="0.25">
      <c r="A72" s="15" t="s">
        <v>125</v>
      </c>
      <c r="C72" s="21">
        <f>E13</f>
        <v>12</v>
      </c>
      <c r="D72" s="21">
        <f>E21</f>
        <v>12</v>
      </c>
    </row>
    <row r="73" spans="1:6" x14ac:dyDescent="0.25">
      <c r="C73" s="19"/>
      <c r="D73" s="19"/>
    </row>
    <row r="74" spans="1:6" x14ac:dyDescent="0.25">
      <c r="C74" s="19"/>
      <c r="D74" s="19"/>
    </row>
    <row r="75" spans="1:6" x14ac:dyDescent="0.25">
      <c r="A75" s="15" t="s">
        <v>127</v>
      </c>
      <c r="C75" s="19" t="s">
        <v>128</v>
      </c>
      <c r="D75" s="19" t="s">
        <v>128</v>
      </c>
    </row>
    <row r="76" spans="1:6" x14ac:dyDescent="0.25">
      <c r="A76" s="20" t="s">
        <v>20</v>
      </c>
      <c r="C76" s="19"/>
      <c r="D76" s="19"/>
    </row>
    <row r="77" spans="1:6" x14ac:dyDescent="0.25">
      <c r="A77" s="20" t="s">
        <v>134</v>
      </c>
      <c r="C77" s="19"/>
      <c r="D77" s="19"/>
    </row>
    <row r="78" spans="1:6" x14ac:dyDescent="0.25">
      <c r="A78" s="15" t="s">
        <v>135</v>
      </c>
      <c r="C78" s="25">
        <f>E17</f>
        <v>3.4710743801652768</v>
      </c>
      <c r="D78" s="25">
        <f>E27</f>
        <v>-0.71878080218363039</v>
      </c>
      <c r="F78" s="15" t="s">
        <v>147</v>
      </c>
    </row>
    <row r="79" spans="1:6" x14ac:dyDescent="0.25">
      <c r="C79" s="19"/>
      <c r="D79" s="19"/>
    </row>
    <row r="80" spans="1:6" x14ac:dyDescent="0.25">
      <c r="A80" s="15" t="s">
        <v>129</v>
      </c>
    </row>
    <row r="81" spans="1:4" x14ac:dyDescent="0.25">
      <c r="A81" s="15" t="s">
        <v>130</v>
      </c>
      <c r="C81" s="15" t="s">
        <v>106</v>
      </c>
      <c r="D81" s="15" t="s">
        <v>115</v>
      </c>
    </row>
    <row r="83" spans="1:4" x14ac:dyDescent="0.25">
      <c r="A83" s="15" t="s">
        <v>131</v>
      </c>
      <c r="C83" s="23">
        <f>E16</f>
        <v>103.47107438016528</v>
      </c>
      <c r="D83" s="23">
        <f>E24</f>
        <v>102.75229357798165</v>
      </c>
    </row>
    <row r="85" spans="1:4" x14ac:dyDescent="0.25">
      <c r="A85" s="15" t="s">
        <v>136</v>
      </c>
    </row>
    <row r="86" spans="1:4" x14ac:dyDescent="0.25">
      <c r="A86" s="15" t="s">
        <v>137</v>
      </c>
    </row>
    <row r="87" spans="1:4" x14ac:dyDescent="0.25">
      <c r="A87" s="15" t="s">
        <v>138</v>
      </c>
    </row>
    <row r="88" spans="1:4" x14ac:dyDescent="0.25">
      <c r="A88" s="15" t="s">
        <v>139</v>
      </c>
      <c r="C88" s="26">
        <f>E17</f>
        <v>3.4710743801652768</v>
      </c>
      <c r="D88" s="26">
        <f>E25</f>
        <v>2.7522935779816464</v>
      </c>
    </row>
    <row r="91" spans="1:4" x14ac:dyDescent="0.25">
      <c r="A91" s="16" t="s">
        <v>148</v>
      </c>
    </row>
    <row r="93" spans="1:4" x14ac:dyDescent="0.25">
      <c r="A93" s="15" t="s">
        <v>149</v>
      </c>
    </row>
    <row r="94" spans="1:4" x14ac:dyDescent="0.25">
      <c r="A94" s="15" t="s">
        <v>150</v>
      </c>
    </row>
    <row r="95" spans="1:4" x14ac:dyDescent="0.25">
      <c r="A95" s="15" t="s">
        <v>151</v>
      </c>
    </row>
    <row r="98" spans="1:4" x14ac:dyDescent="0.25">
      <c r="A98" s="15" t="s">
        <v>152</v>
      </c>
      <c r="B98" s="15" t="s">
        <v>1</v>
      </c>
    </row>
    <row r="100" spans="1:4" x14ac:dyDescent="0.25">
      <c r="A100" s="15" t="s">
        <v>153</v>
      </c>
    </row>
    <row r="102" spans="1:4" x14ac:dyDescent="0.25">
      <c r="A102" s="15" t="s">
        <v>154</v>
      </c>
    </row>
    <row r="104" spans="1:4" x14ac:dyDescent="0.25">
      <c r="A104" s="16" t="s">
        <v>19</v>
      </c>
      <c r="B104" s="16"/>
      <c r="C104" s="16"/>
      <c r="D104" s="16"/>
    </row>
    <row r="105" spans="1:4" x14ac:dyDescent="0.25">
      <c r="A105" s="16" t="s">
        <v>155</v>
      </c>
      <c r="B105" s="16"/>
      <c r="C105" s="16" t="s">
        <v>106</v>
      </c>
      <c r="D105" s="16" t="s">
        <v>115</v>
      </c>
    </row>
    <row r="107" spans="1:4" x14ac:dyDescent="0.25">
      <c r="A107" s="15" t="s">
        <v>156</v>
      </c>
      <c r="B107" s="15" t="s">
        <v>159</v>
      </c>
      <c r="C107" s="19">
        <v>0</v>
      </c>
      <c r="D107" s="19">
        <f>400*(6%+1%)*6/12</f>
        <v>13.999999999999998</v>
      </c>
    </row>
    <row r="108" spans="1:4" x14ac:dyDescent="0.25">
      <c r="B108" s="15" t="s">
        <v>160</v>
      </c>
      <c r="C108" s="19">
        <f>400*(5%+1%)*6/12</f>
        <v>12.000000000000002</v>
      </c>
      <c r="D108" s="19">
        <f>400*(6.5%+1%)*6/12</f>
        <v>15</v>
      </c>
    </row>
    <row r="109" spans="1:4" x14ac:dyDescent="0.25">
      <c r="A109" s="15" t="s">
        <v>157</v>
      </c>
      <c r="B109" s="15" t="s">
        <v>159</v>
      </c>
      <c r="C109" s="19">
        <v>0</v>
      </c>
      <c r="D109" s="19">
        <f>-400*6%*6/12</f>
        <v>-12</v>
      </c>
    </row>
    <row r="110" spans="1:4" x14ac:dyDescent="0.25">
      <c r="B110" s="15" t="s">
        <v>160</v>
      </c>
      <c r="C110" s="19">
        <f>-400*6%*6/12</f>
        <v>-12</v>
      </c>
      <c r="D110" s="19">
        <f>-400*6%*6/12</f>
        <v>-12</v>
      </c>
    </row>
    <row r="111" spans="1:4" x14ac:dyDescent="0.25">
      <c r="A111" s="16" t="s">
        <v>158</v>
      </c>
      <c r="B111" s="16"/>
      <c r="C111" s="30">
        <f>SUM(C107:C110)</f>
        <v>0</v>
      </c>
      <c r="D111" s="30">
        <f>SUM(D107:D110)</f>
        <v>5</v>
      </c>
    </row>
    <row r="113" spans="1:4" x14ac:dyDescent="0.25">
      <c r="A113" s="15" t="s">
        <v>161</v>
      </c>
      <c r="C113" s="19">
        <f>C120</f>
        <v>11.7</v>
      </c>
      <c r="D113" s="19">
        <f>D120-C120</f>
        <v>-1.3999999999999986</v>
      </c>
    </row>
    <row r="115" spans="1:4" x14ac:dyDescent="0.25">
      <c r="A115" s="16" t="s">
        <v>127</v>
      </c>
      <c r="B115" s="16"/>
      <c r="C115" s="16" t="s">
        <v>128</v>
      </c>
      <c r="D115" s="16" t="s">
        <v>128</v>
      </c>
    </row>
    <row r="117" spans="1:4" x14ac:dyDescent="0.25">
      <c r="A117" s="16" t="s">
        <v>129</v>
      </c>
      <c r="B117" s="16"/>
      <c r="C117" s="16"/>
      <c r="D117" s="16"/>
    </row>
    <row r="118" spans="1:4" x14ac:dyDescent="0.25">
      <c r="A118" s="16" t="s">
        <v>130</v>
      </c>
      <c r="B118" s="16"/>
      <c r="C118" s="16" t="s">
        <v>106</v>
      </c>
      <c r="D118" s="16" t="s">
        <v>115</v>
      </c>
    </row>
    <row r="119" spans="1:4" x14ac:dyDescent="0.25">
      <c r="A119" s="15" t="s">
        <v>163</v>
      </c>
    </row>
    <row r="120" spans="1:4" x14ac:dyDescent="0.25">
      <c r="A120" s="15" t="s">
        <v>162</v>
      </c>
      <c r="C120" s="19">
        <v>11.7</v>
      </c>
      <c r="D120" s="19">
        <v>10.3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F2CF2B85FD4FA02CBF25AA8300AD" ma:contentTypeVersion="4" ma:contentTypeDescription="Create a new document." ma:contentTypeScope="" ma:versionID="a8055434be27675d28d0c70af85adc72">
  <xsd:schema xmlns:xsd="http://www.w3.org/2001/XMLSchema" xmlns:xs="http://www.w3.org/2001/XMLSchema" xmlns:p="http://schemas.microsoft.com/office/2006/metadata/properties" xmlns:ns2="de320c11-4aae-4930-ad8f-2b8d6a1fffae" targetNamespace="http://schemas.microsoft.com/office/2006/metadata/properties" ma:root="true" ma:fieldsID="54449ecc4cea86ebb7d04587ecd2fb73" ns2:_="">
    <xsd:import namespace="de320c11-4aae-4930-ad8f-2b8d6a1ff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20c11-4aae-4930-ad8f-2b8d6a1ff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1FFDAA-F17F-4E58-864A-86CAD66FCE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9662E-6C52-4212-ABB6-C43FEB2FA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320c11-4aae-4930-ad8f-2b8d6a1ff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 2019</vt:lpstr>
      <vt:lpstr>Dec 2017</vt:lpstr>
      <vt:lpstr>June 2017 Q 1  part3</vt:lpstr>
      <vt:lpstr>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Imraz Iqbal[MKT/HO/LOLC]</dc:creator>
  <cp:lastModifiedBy>Amali</cp:lastModifiedBy>
  <dcterms:created xsi:type="dcterms:W3CDTF">2021-10-02T22:48:32Z</dcterms:created>
  <dcterms:modified xsi:type="dcterms:W3CDTF">2022-11-17T07:24:34Z</dcterms:modified>
</cp:coreProperties>
</file>